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536" firstSheet="1" activeTab="1"/>
  </bookViews>
  <sheets>
    <sheet name="Hoja1" sheetId="1" state="hidden" r:id="rId1"/>
    <sheet name="objetivo 1" sheetId="2" r:id="rId2"/>
    <sheet name="objetivo 2" sheetId="3" r:id="rId3"/>
  </sheets>
  <externalReferences>
    <externalReference r:id="rId6"/>
  </externalReferences>
  <definedNames>
    <definedName name="_xlfn.AGGREGATE" hidden="1">#NAME?</definedName>
    <definedName name="_xlnm.Print_Area" localSheetId="1">'objetivo 1'!$A$1:$R$53</definedName>
    <definedName name="_xlnm.Print_Area" localSheetId="2">'objetivo 2'!$A$1:$R$33</definedName>
    <definedName name="PLAN1" localSheetId="1">#REF!</definedName>
    <definedName name="PLAN1" localSheetId="2">#REF!</definedName>
    <definedName name="PLAN1">#REF!</definedName>
    <definedName name="PLAN2" localSheetId="1">#REF!</definedName>
    <definedName name="PLAN2" localSheetId="2">#REF!</definedName>
    <definedName name="PLAN2">#REF!</definedName>
    <definedName name="_xlnm.Print_Titles" localSheetId="1">'objetivo 1'!$1:$19</definedName>
    <definedName name="_xlnm.Print_Titles" localSheetId="2">'objetivo 2'!$1:$14</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9" authorId="0">
      <text>
        <r>
          <rPr>
            <sz val="9"/>
            <rFont val="Tahoma"/>
            <family val="2"/>
          </rPr>
          <t xml:space="preserve">Se podrá asignar un valor porcentual a  cada producto, de acuerdo a la importancia, la sumatoria debe ser igual a 100%
</t>
        </r>
      </text>
    </comment>
    <comment ref="D19" authorId="0">
      <text>
        <r>
          <rPr>
            <sz val="9"/>
            <rFont val="Tahoma"/>
            <family val="2"/>
          </rPr>
          <t xml:space="preserve">Son las acciones programadas para el cumplimiento de cada uno de los productos, deben ser delimitadas y sucesivas en el tiempo,  
empezar en verbo en infinitivo 
</t>
        </r>
      </text>
    </comment>
    <comment ref="E19" authorId="0">
      <text>
        <r>
          <rPr>
            <sz val="9"/>
            <rFont val="Tahoma"/>
            <family val="2"/>
          </rPr>
          <t xml:space="preserve">Se podrá asignar un valor porcentual a  cada actividad, de acuerdo a la importancia, la sumatoria debe ser igual a 100%
</t>
        </r>
      </text>
    </comment>
    <comment ref="F19" authorId="0">
      <text>
        <r>
          <rPr>
            <sz val="9"/>
            <rFont val="Tahoma"/>
            <family val="2"/>
          </rPr>
          <t xml:space="preserve">Son los funcionarios responsables que intervienen en el cumplimiento de las actividades para el logro de los objetivos estrategicos 
</t>
        </r>
      </text>
    </comment>
    <comment ref="G19" authorId="0">
      <text>
        <r>
          <rPr>
            <sz val="9"/>
            <rFont val="Tahoma"/>
            <family val="2"/>
          </rPr>
          <t>Defina fecha de inicio enmarcada dentro de la vigencia</t>
        </r>
      </text>
    </comment>
    <comment ref="H19" authorId="0">
      <text>
        <r>
          <rPr>
            <sz val="9"/>
            <rFont val="Tahoma"/>
            <family val="2"/>
          </rPr>
          <t>Defina fecha de terminación enmarcada dentro de la vigencia</t>
        </r>
      </text>
    </comment>
    <comment ref="I19" authorId="0">
      <text>
        <r>
          <rPr>
            <sz val="9"/>
            <rFont val="Tahoma"/>
            <family val="2"/>
          </rPr>
          <t xml:space="preserve">Es la conjugación de mínimo dos variables especificas, verificables objetivamente para determinar los cambios o resultados de una actividad, meta o objetivo
</t>
        </r>
      </text>
    </comment>
    <comment ref="J1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9" authorId="0">
      <text>
        <r>
          <rPr>
            <sz val="9"/>
            <rFont val="Tahoma"/>
            <family val="2"/>
          </rPr>
          <t>Todos aquellos elementos que se pueden utilizar como medio a efectos de alcanzar un fin determinado para cumplir los objetivos, (humano , financiero, tecnológico, logistico etc)</t>
        </r>
      </text>
    </comment>
    <comment ref="N19" authorId="0">
      <text>
        <r>
          <rPr>
            <sz val="9"/>
            <rFont val="Tahoma"/>
            <family val="2"/>
          </rPr>
          <t xml:space="preserve">Es la clasificación de los rubros del presupuesto
</t>
        </r>
      </text>
    </comment>
    <comment ref="O1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4"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4"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4" authorId="0">
      <text>
        <r>
          <rPr>
            <sz val="9"/>
            <rFont val="Tahoma"/>
            <family val="2"/>
          </rPr>
          <t xml:space="preserve">Se podrá asignar un valor porcentual a  cada producto, de acuerdo a la importancia, la sumatoria debe ser igual a 100%
</t>
        </r>
      </text>
    </comment>
    <comment ref="D14" authorId="0">
      <text>
        <r>
          <rPr>
            <sz val="9"/>
            <rFont val="Tahoma"/>
            <family val="2"/>
          </rPr>
          <t xml:space="preserve">Son las acciones programadas para el cumplimiento de cada uno de los productos, deben ser delimitadas y sucesivas en el tiempo,  
empezar en verbo en infinitivo 
</t>
        </r>
      </text>
    </comment>
    <comment ref="E14" authorId="0">
      <text>
        <r>
          <rPr>
            <sz val="9"/>
            <rFont val="Tahoma"/>
            <family val="2"/>
          </rPr>
          <t xml:space="preserve">Se podrá asignar un valor porcentual a  cada actividad, de acuerdo a la importancia, la sumatoria debe ser igual a 100%
</t>
        </r>
      </text>
    </comment>
    <comment ref="F14" authorId="0">
      <text>
        <r>
          <rPr>
            <sz val="9"/>
            <rFont val="Tahoma"/>
            <family val="2"/>
          </rPr>
          <t xml:space="preserve">Son los funcionarios responsables que intervienen en el cumplimiento de las actividades para el logro de los objetivos estrategicos 
</t>
        </r>
      </text>
    </comment>
    <comment ref="G14" authorId="0">
      <text>
        <r>
          <rPr>
            <sz val="9"/>
            <rFont val="Tahoma"/>
            <family val="2"/>
          </rPr>
          <t>Defina fecha de inicio enmarcada dentro de la vigencia</t>
        </r>
      </text>
    </comment>
    <comment ref="H14" authorId="0">
      <text>
        <r>
          <rPr>
            <sz val="9"/>
            <rFont val="Tahoma"/>
            <family val="2"/>
          </rPr>
          <t>Defina fecha de terminación enmarcada dentro de la vigencia</t>
        </r>
      </text>
    </comment>
    <comment ref="I14" authorId="0">
      <text>
        <r>
          <rPr>
            <sz val="9"/>
            <rFont val="Tahoma"/>
            <family val="2"/>
          </rPr>
          <t xml:space="preserve">Es la conjugación de mínimo dos variables especificas, verificables objetivamente para determinar los cambios o resultados de una actividad, meta o objetivo
</t>
        </r>
      </text>
    </comment>
    <comment ref="J14"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4"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4"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4" authorId="0">
      <text>
        <r>
          <rPr>
            <sz val="9"/>
            <rFont val="Tahoma"/>
            <family val="2"/>
          </rPr>
          <t>Todos aquellos elementos que se pueden utilizar como medio a efectos de alcanzar un fin determinado para cumplir los objetivos, (humano , financiero, tecnológico, logistico etc)</t>
        </r>
      </text>
    </comment>
    <comment ref="N14" authorId="0">
      <text>
        <r>
          <rPr>
            <sz val="9"/>
            <rFont val="Tahoma"/>
            <family val="2"/>
          </rPr>
          <t xml:space="preserve">Es la clasificación de los rubros del presupuesto
</t>
        </r>
      </text>
    </comment>
    <comment ref="O14"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4"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4"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4"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<sst xmlns="http://schemas.openxmlformats.org/spreadsheetml/2006/main" count="412" uniqueCount="223">
  <si>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</si>
  <si>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</si>
  <si>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</si>
  <si>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</si>
  <si>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</si>
  <si>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</si>
  <si>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</si>
  <si>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</si>
  <si>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</si>
  <si>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</si>
  <si>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</si>
  <si>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</si>
  <si>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</si>
  <si>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</si>
  <si>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</si>
  <si>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</si>
  <si>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</si>
  <si>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</si>
  <si>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</si>
  <si>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</si>
  <si>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</si>
  <si>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</si>
  <si>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</si>
  <si>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</si>
  <si>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</si>
  <si>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</si>
  <si>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</si>
  <si>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Humano, Financiero,         técnologico</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</si>
  <si>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</si>
  <si>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</si>
  <si>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</si>
  <si>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</si>
  <si>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</si>
  <si>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 xml:space="preserve">Humano,                 tecnológico, financiero </t>
  </si>
  <si>
    <t>Sistema de distribución multilenguaje</t>
  </si>
  <si>
    <t>Monitoreo de medios internos</t>
  </si>
  <si>
    <t>Planear y estructurar la información  con cobertura inclusiva</t>
  </si>
  <si>
    <t>Oficina de Información y Prensa</t>
  </si>
  <si>
    <t>Cuerpos diplomaticos contactados</t>
  </si>
  <si>
    <t>Humano,          técnologico</t>
  </si>
  <si>
    <t>Humano,                 tecnológico</t>
  </si>
  <si>
    <t xml:space="preserve">OBJETIVO ESTRATÉGICO    2:     </t>
  </si>
  <si>
    <t>|</t>
  </si>
  <si>
    <t>Oficina Coordinadora del Control Interno</t>
  </si>
  <si>
    <t>Division Financiera y Presupuesto</t>
  </si>
  <si>
    <t>Conciliaciones</t>
  </si>
  <si>
    <t>Humano,
tecnológico</t>
  </si>
  <si>
    <t>Realizar verificación con los extendidos  al sistema SIIF que reportan la información para registro en los estados financieros (Registros Manuales)</t>
  </si>
  <si>
    <t>Publicaciones Redes Sociales</t>
  </si>
  <si>
    <t>Canales virtuales</t>
  </si>
  <si>
    <t>Boletines informativos</t>
  </si>
  <si>
    <t xml:space="preserve"> 2.2. Ampliar el impacto de los productos que elabora la oficina de prensa en los canales disponibles</t>
  </si>
  <si>
    <t>Realizar campañas institucionales sobre transparencia y sensibilidad en los medios de comunicación interna digitales.</t>
  </si>
  <si>
    <t>Cobro persuasivo y/o coactivo</t>
  </si>
  <si>
    <t>División Jurídica</t>
  </si>
  <si>
    <t>Tramitar los procesos coactivos</t>
  </si>
  <si>
    <t>Base de datos</t>
  </si>
  <si>
    <t xml:space="preserve">Alimentar el mecanismo de control y seguimiento de las etapas y terminos procesales. </t>
  </si>
  <si>
    <t>División de Personal</t>
  </si>
  <si>
    <t>Plan de Bienestar  Social</t>
  </si>
  <si>
    <t>1.3. Optimizar la Gestión Judicial</t>
  </si>
  <si>
    <t>2.5. Fortalecer las relaciones internacionales de la Cámara con las delegaciones diplomáticas acreditadas en Colombia</t>
  </si>
  <si>
    <t>2.1. Fortalecer los canales de comunicación directa con información multilenguaje segmentada en grupos de interés</t>
  </si>
  <si>
    <t xml:space="preserve">Plan de adecuación de la planta física </t>
  </si>
  <si>
    <t>Elaborar el plan de adecuación de la planta física de la Cámara de Representantes</t>
  </si>
  <si>
    <t xml:space="preserve">División de Servicios
Sección de Suministros </t>
  </si>
  <si>
    <t xml:space="preserve">Desarrollar acciones de fortalecimiento a través  de los programas ambientales establecidos para la vigencia </t>
  </si>
  <si>
    <t>Humano, Financiero,         técnologico, 
Físico</t>
  </si>
  <si>
    <t>Desarrollar la etapa precontractual del proceso que permita la adquisición de bienes devolutivos, elementos de consumo y servicios</t>
  </si>
  <si>
    <t xml:space="preserve">Vehiculo blindado </t>
  </si>
  <si>
    <t xml:space="preserve">Coordinar oportunamente la disponibilidad operativa y técnica de vehículos blindados para los Honorables Representantes a la Camara </t>
  </si>
  <si>
    <t xml:space="preserve">División de Servicios
</t>
  </si>
  <si>
    <t>1. Funcionamiento: Gastos de Personal.     
3. Inversión</t>
  </si>
  <si>
    <t>No. vehiculos asignados / No. vehiculos requeridos X 100</t>
  </si>
  <si>
    <t xml:space="preserve">Dar continuidad al  Plan de Acción de #CongresoAbierto por la Alianza de Gobierno Abierto y Transparencia  con   el Plan de participación Ciudadana </t>
  </si>
  <si>
    <t>Secretaría General</t>
  </si>
  <si>
    <t xml:space="preserve">
1.2. Adelantar los procesos coactivos conforme a las peticiones que realicen  las diferentes oficinas
</t>
  </si>
  <si>
    <t>Realizar  las acciones de cobro persuasivo.</t>
  </si>
  <si>
    <t>Realizar socialización sobre el manual de Contratación vigente</t>
  </si>
  <si>
    <t>No. de actividades realizadas / No. de actividades programadas X 100</t>
  </si>
  <si>
    <t xml:space="preserve">No. de campañas realizadas / No. de campañas programadas X 100 </t>
  </si>
  <si>
    <t xml:space="preserve">No. de boletines realizados y publicados /   No. de boletines  programados   X 100 </t>
  </si>
  <si>
    <t>2.6. Propiciar la transparencia en los procesos de contrataciòn</t>
  </si>
  <si>
    <t xml:space="preserve">
2.4. Mantener Informado al público de los eventos protocolarios realizados por la Oficina de Protocolo</t>
  </si>
  <si>
    <t>Bienes y servicios  adquiridos</t>
  </si>
  <si>
    <t>No. de socializaciones realizadas / No. de socializaciones programadas X 100</t>
  </si>
  <si>
    <t xml:space="preserve">1.4. Modernizar, dotar, restaurar y conservar la infraestructura física de la Corporación </t>
  </si>
  <si>
    <t xml:space="preserve">Plan Institucional de Capacitación y Formación </t>
  </si>
  <si>
    <t>Digitalizar segmentado por notas los noticieros de la Cámara de Representantes</t>
  </si>
  <si>
    <t xml:space="preserve">No. de notas del noticiero segmentadas / No. de noticieros programados X 100 </t>
  </si>
  <si>
    <t>Humano, Financiero,         tecnológico</t>
  </si>
  <si>
    <t>1. Funcionamiento: Gastos de Personal.                                                      2. Funcionamiento: Gastos Generales Adquisición de Bienes y Servicios</t>
  </si>
  <si>
    <t xml:space="preserve">Generar mensajes  dirigidos a grupos de interés </t>
  </si>
  <si>
    <t xml:space="preserve">No. de mensajes distribuidos en canal multilenguaje / No. de mensajes  programados X 100 </t>
  </si>
  <si>
    <t>1. Funcionamiento: Gastos de Personal.                                                   2. Funcionamiento: Gastos Generales Adquisición de Bienes y Servicios</t>
  </si>
  <si>
    <t>Jefe Oficina de Información y Prensa</t>
  </si>
  <si>
    <t>1. Funcionamiento: Gastos de Personal.                                                         2. Funcionamiento: Gastos Generales Adquisición de Bienes y Servicios</t>
  </si>
  <si>
    <t xml:space="preserve">Publicar de manera oportuna las noticias de la Cámara de Representantes por medio de la Pagina Web Oficial. </t>
  </si>
  <si>
    <t>1. Funcionamiento: Gastos de Personal.                                                                 2. Funcionamiento: Gastos Generales Adquisición de Bienes y Servicios</t>
  </si>
  <si>
    <t>No. de revistas realizadas/ No. De revistas programadas X 100</t>
  </si>
  <si>
    <t xml:space="preserve">Monitorear las apariciones de los Representantes en los diferentes medios comunicativos. </t>
  </si>
  <si>
    <t xml:space="preserve">                                                                                                                                                                                                                                                                                                                                                                                                                                                                 Division de Servicios
</t>
  </si>
  <si>
    <t>Matriz de Participación Ciudadana</t>
  </si>
  <si>
    <t xml:space="preserve"> Matriz de Participación </t>
  </si>
  <si>
    <t>Desarrollar actividades de mantenimientos, adecuaciones, reparaciónes y/o cambios de acuerdo con el Plan de Adecuación de la Planta Física</t>
  </si>
  <si>
    <t xml:space="preserve">No. Actividades Desarrolladas / 
No. Actividades programadas  X 100 </t>
  </si>
  <si>
    <t>Actividades desarrolladas gestion ambiental</t>
  </si>
  <si>
    <t>No. de acciones desarrolladas / 
No. de acciones programadas X 100</t>
  </si>
  <si>
    <t>Realizar campañas ( socializaciones  capacitaciones y/o publicaciones en temas ambientales)</t>
  </si>
  <si>
    <t>No. de Campañas realizadas /
 No. de campañas programadas X 100</t>
  </si>
  <si>
    <t>Maria Isabel Carrillo Hinojoza - Jefe División Juridica</t>
  </si>
  <si>
    <t xml:space="preserve">Plan de Adecuación </t>
  </si>
  <si>
    <t>Pac Ejecutado /
 Pac Programado X 100</t>
  </si>
  <si>
    <t>No. Conciliaciones Realizadas / 
No. Conciliaciones Programadas X 100</t>
  </si>
  <si>
    <t>Realizar socialización sobre  el Secop II</t>
  </si>
  <si>
    <t xml:space="preserve">Publicar  en tiempo real por medio de redes sociales las actividades legislativas realizadas  por la Corporación. </t>
  </si>
  <si>
    <t>Difundir la actividad legislativa a través la revista institucional Poder Legislativo</t>
  </si>
  <si>
    <t>No. de necesidades con Estudios Previos Elaborados /
 No. de  necesidades proyectadas X 100</t>
  </si>
  <si>
    <t>No. Actuaciones ejecutadas / 
No. Actuaciones programadas X 100</t>
  </si>
  <si>
    <t>No. Actuaciones ejecutadas /
 No. Actuaciones programadas X 100</t>
  </si>
  <si>
    <t>Socializacion Manual de Contratación vigente y Secop II</t>
  </si>
  <si>
    <t>PLAN DE ACCIÓN 2021 DEL PLAN ESTRATÉGICO - 2021-2022
CÁMARA DE REPRESENTANTES CONGRESO DE LA REPUBLICA DE COLOMBIA</t>
  </si>
  <si>
    <t xml:space="preserve">    Juan José Gómez Vélez - Jefe División Servicios</t>
  </si>
  <si>
    <t>Elgar Castillo Rueda  - Jefe Oficina de Planeación y Sistemas</t>
  </si>
  <si>
    <t>Paola Andrea Rodríguez Sanabria – Jefe Oficina de Información y Prensa</t>
  </si>
  <si>
    <t>Daniel Enrique Cure Pérez - Jefe División Financiera y Presupuesto</t>
  </si>
  <si>
    <t>Elaborar y publicar  boletines informativos en la página Web de la Cámara relacionados  con los diferentes eventos  que  realiza la Oficina de Protocolo durante la vigencia</t>
  </si>
  <si>
    <t>Dar a conocer a traves de las redes sociales, las diferentes actividades realizadas por la Oficina de Protocolo .</t>
  </si>
  <si>
    <t>No.  encuentros  realizados  / No. Encuentros programados  X 100</t>
  </si>
  <si>
    <t>FORTALECER EL DESARROLLO INSTITUCIONAL DE LA CÁMARA DE REPRESENTANTES.</t>
  </si>
  <si>
    <t>PLAN ACCION 2021</t>
  </si>
  <si>
    <t>Enero de 2021</t>
  </si>
  <si>
    <t xml:space="preserve">No. de publicaciones realizadas / No. de publicaciones programadas X 100 </t>
  </si>
  <si>
    <t>2.3. Promover las apariciones mediáticas de los Representantes en los medios propios, con criterio de equidad</t>
  </si>
  <si>
    <t>Socializar el Plan Institucional de Formación y Capacitación PIFC vigencia 2021.</t>
  </si>
  <si>
    <t>No. Socializaciones realizadas /  No. Socializaciones   programadas x100</t>
  </si>
  <si>
    <t>Ejecutar el  Plan Institucional de Formación y Capacitación -PIFC vigencia 2021</t>
  </si>
  <si>
    <t>No. Capacitaciones ejecutadas /  No. Capacitaciones programadas x100</t>
  </si>
  <si>
    <t>Socializar el Plan de Bienestar Social vigencia 2021</t>
  </si>
  <si>
    <t>No. Socializaciones realizadas /No. Socializaciones   programadas x100</t>
  </si>
  <si>
    <t>Ejecutar las actividades  del  Plan de Bienestar Social vigencia 2021</t>
  </si>
  <si>
    <t>Realizar campañas sobre los principios y valores corporativos descritos en el Código de Integridad de la Entidad</t>
  </si>
  <si>
    <t>No. de campañas realizadas / No. de campañas programadas X 100</t>
  </si>
  <si>
    <t xml:space="preserve">Incentivos Educativos </t>
  </si>
  <si>
    <t>Tramitar incentivos  educativos que fortalezcan y motiven el talento humano</t>
  </si>
  <si>
    <t>No. incentivos educativos  tramitados/ No. de incentivos solicitados
 X 100</t>
  </si>
  <si>
    <t>re-inducción</t>
  </si>
  <si>
    <t>Adelantar el proceso de re-  inducción para los funcionarios de la Entidad.</t>
  </si>
  <si>
    <t>No. de jornadas de reinducción realizadas / No. jornadas programadas X 100</t>
  </si>
  <si>
    <t>No. Actas del consejo de redacción realizadas /
 No de Actas del consejo de redacción  programadas X 100</t>
  </si>
  <si>
    <t xml:space="preserve">No. de  mensajes  publicados  / 
 No. de mensajes programados  X 100 </t>
  </si>
  <si>
    <t>No.  acercamientos  realizados  / 
No. Acercamientos proyectados   X 100</t>
  </si>
  <si>
    <t>POTENCIALIZAR UNA CÁMARA VISIBLE Y TRANSPARENTE.</t>
  </si>
  <si>
    <t>Oficina de Planeacion y Sistemas - Lideres procesos</t>
  </si>
  <si>
    <t>Ejecucion mensual del PAC</t>
  </si>
  <si>
    <t xml:space="preserve">No. de programas realizados / No. De programas proyectados X 100 </t>
  </si>
  <si>
    <t>Juan Enrique Aaron Riveros - Jefe División de Personal</t>
  </si>
  <si>
    <t>Estrategias de difusion</t>
  </si>
  <si>
    <t xml:space="preserve">Informe de auditorias </t>
  </si>
  <si>
    <t xml:space="preserve">Realizar auditorias de acuerdo al Plan </t>
  </si>
  <si>
    <t>No. de auditorías realizadas / No. de auditorías programadas X 100</t>
  </si>
  <si>
    <t>Humano y
tecnológico</t>
  </si>
  <si>
    <t>1. Funcionamiento:
Gastos de Personal
2. Funcionamiento:
Gastos Generales Adquisición de Bienes y Servicios</t>
  </si>
  <si>
    <t xml:space="preserve">
Realizar estudio herramientas tecnológicas de impacto en el ejercicio de la auditoria, primera fase</t>
  </si>
  <si>
    <t>Informe  y matriz comparativa de herramientas tecnologicas  de auditoria</t>
  </si>
  <si>
    <t>Humano,
tecnológico y
apoyo interinstitucional</t>
  </si>
  <si>
    <t xml:space="preserve">
Presentar estudio de Herramientas tecnologicas  de la primera fase  al Cómite Coordinador de Control Interno.
</t>
  </si>
  <si>
    <t>Acta de Comité Coordinador de Control Interno</t>
  </si>
  <si>
    <t>Realizar procesos de socialización del estudio de Herramientas tecnologicas  de la automatización del control interno  a los lideres de procesos.</t>
  </si>
  <si>
    <t>No. de  Socilalizaciones   realizadas / 
No. de Socilalizaciones Programadas X 100</t>
  </si>
  <si>
    <t xml:space="preserve">Realizar seguimientos al Plan de Acción </t>
  </si>
  <si>
    <t>No. seguimientos realizados / No. seguimientos programados X 100</t>
  </si>
  <si>
    <t xml:space="preserve">Realizar seguimientos a Mapas de Riesgos - Lideres de proceso </t>
  </si>
  <si>
    <t>Documentos  de estudio de Exploración de estrategias virtuales que fortalezcan el proceso auditor en el marco de la pandemia</t>
  </si>
  <si>
    <t>Informes de seguimientos</t>
  </si>
  <si>
    <t>Documento de exploracion de alianzas</t>
  </si>
  <si>
    <t>Realizar exploración de alianzas instucionales  que apunten  garantizar  sinergías de conocimiento</t>
  </si>
  <si>
    <t>Documento de exploracion</t>
  </si>
  <si>
    <t>Campañas  de fomento de Control Interno</t>
  </si>
  <si>
    <t>Realizar   fortalecimiento de la séptima dimensión Sistema de Control Interno  en el marco del MIPG.</t>
  </si>
  <si>
    <t>No. de Campañas realizadas / No. campañas programadas X 100</t>
  </si>
  <si>
    <t>Presentar la ejecución mensual del PAC, de acuerdo a lo programado por los jefes de cada division,</t>
  </si>
  <si>
    <t>Instrumentos de gestión actualizados o creados</t>
  </si>
  <si>
    <t>Maria Isabel Carrillo Hinojosa - Jefe División Juridica</t>
  </si>
  <si>
    <t>Realizar encuentros para incentivar el derecho a la participación democrática en temas legislativos desde los territorios, según Resolución 1331 de 2017</t>
  </si>
  <si>
    <t>Encuentros ciudadanos</t>
  </si>
  <si>
    <t>Humano,                 tecnológico, apoyo interinstitucional.</t>
  </si>
  <si>
    <t>Humano,         técnologico</t>
  </si>
  <si>
    <t>Humano, Financiero,         
Técnico</t>
  </si>
  <si>
    <t>Modelo socializado</t>
  </si>
  <si>
    <t xml:space="preserve">Jorge Humberto Mantilla Serrano - Secretario General </t>
  </si>
  <si>
    <t>1.1. Establecer un modelo de Gestión del talento humano</t>
  </si>
  <si>
    <t xml:space="preserve">Proyectos de Modernización Tecnológica </t>
  </si>
  <si>
    <t>No.  Tips Divulgados 
 / No. Tips programados  X 100</t>
  </si>
  <si>
    <t xml:space="preserve">Carlos Eduardo Vanegas Vivas - Coordinador Oficina del Control Interno </t>
  </si>
  <si>
    <t>Plinio Enrique Ordoñez Villamizar – Jefe Oficina de Protocolo</t>
  </si>
  <si>
    <t>PRODUCTO, ENTREGABLE</t>
  </si>
  <si>
    <t>No. de Proyectos actualizados  o creados /   
No. de Proyectos programados X 100</t>
  </si>
  <si>
    <t>Difundir la actividad legislativa a través del programa Frecuencia legislativa</t>
  </si>
  <si>
    <t xml:space="preserve">No. de publicaciones realizadas     / No. de publicaciones programadas X 100 </t>
  </si>
  <si>
    <t>No.  de informes de monitoreo realizados 
/ No. de informes de monitoreo planificados X100</t>
  </si>
  <si>
    <t xml:space="preserve"> 2.8. Promover en el proceso legislativo, la transparencia, participación y servicio al ciudadano  </t>
  </si>
  <si>
    <t>Socializaciones o divulgaciones  de la  Intranet</t>
  </si>
  <si>
    <t>No. de socializaciones y/o divulgaciones realizadas /
   No. de socializaciones y/o divulgaciones programadas X 100</t>
  </si>
  <si>
    <t>Socializar el Modelo de  Seguridad y Privacidad de la Información, formulado dentro del marco de la politica de gobierno digital MinTIC</t>
  </si>
  <si>
    <t>Realizar socialización y/o divulgación  de la herramienta tecnológica Intranet</t>
  </si>
  <si>
    <t>No. de instrumentos  actualizados  o creados / No. de instrumentos requeridos X 100</t>
  </si>
  <si>
    <t>Publicar y/o socializar los instrumentos de gestión y control de la Entidad, de acuerdo a  lo requerido por los líderes de proceso o establecido por Ley</t>
  </si>
  <si>
    <t>No. de Publicaciones y/o socializaciones  realizadas /   No. de Publicaciones  y/o socializaciones requeridas  X 100</t>
  </si>
  <si>
    <t>2.7.Articular estratégias encaminadas a la transparencia y la lucha contra la corrupción</t>
  </si>
  <si>
    <t xml:space="preserve">Promover el uso de la encuesta de satisfacción sobre transparencia y acceso a la información pública dispuesta en la página Web </t>
  </si>
  <si>
    <t xml:space="preserve">No. estrategias de difusión ejecutadas  
 /  No. estrategias de difusión programadas  X 100 </t>
  </si>
  <si>
    <t>Divulgar y socializar las categorias de la Ley   1712 de 2014 de Transparencia y Acceso a la Información Pública</t>
  </si>
  <si>
    <t>Tips Divulgados  de las categorias de Transparencia  y Acceso a la Información Pública</t>
  </si>
  <si>
    <t>Apoyar en la actualización o creación  de instrumentos de gestión y control (políticas, planes  programas, proyectos, manuales, procedimientos, procesos, códigos,  formatos, guías, catálogos,  instructivos  etc), de acuerdo a  lo requerido  por los lideres de proceso o establecido por Ley</t>
  </si>
  <si>
    <t xml:space="preserve">1.5. Fortalecer el compromiso ambiental corporativo en el marco del desarrollo sostenible </t>
  </si>
  <si>
    <t>1.6. Llevar a cabo proyectos de modernización de la infraestructura tecnológica y telecomunicaciones</t>
  </si>
  <si>
    <t xml:space="preserve">                                                                    1.7. Fortalecer proyectos en pro de los lineamientos de Gobierno Digital y cero papel</t>
  </si>
  <si>
    <t xml:space="preserve">1. 8. Adelantar la actualización o creación de  instrumentos de  gestion y control </t>
  </si>
  <si>
    <t>1.9. Promover  el uso de los canales de comunicación interna</t>
  </si>
  <si>
    <t>1.10  Contribuir a la mejora contínua institucional</t>
  </si>
  <si>
    <t>1.11. Apropiar los recursos asignados por el Ministerio de Hacienda para satisfacer               la necesidad de bienes y servicios de la Entidad.</t>
  </si>
  <si>
    <t>1.12. Garantizar la oportuna atención a los requerimientos de la gestión legislativa y administrativa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</si>
</sst>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 numFmtId="207" formatCode="0.0000%"/>
    <numFmt numFmtId="208" formatCode="0.00000%"/>
    <numFmt numFmtId="209" formatCode="0.000000%"/>
    <numFmt numFmtId="210" formatCode="0.0000000%"/>
    <numFmt numFmtId="211" formatCode="0.00000000%"/>
    <numFmt numFmtId="212" formatCode="0.000000000%"/>
    <numFmt numFmtId="213" formatCode="_(* #,##0.00_);_(* \(#,##0.00\);_(* &quot;-&quot;_);_(@_)"/>
    <numFmt numFmtId="214" formatCode="_(* #,##0.000_);_(* \(#,##0.000\);_(* &quot;-&quot;_);_(@_)"/>
    <numFmt numFmtId="215" formatCode="_(* #,##0.0000_);_(* \(#,##0.0000\);_(* &quot;-&quot;_);_(@_)"/>
    <numFmt numFmtId="216" formatCode="_(* #,##0.00000_);_(* \(#,##0.00000\);_(* &quot;-&quot;_);_(@_)"/>
  </numFmts>
  <fonts count="64">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b/>
      <sz val="12"/>
      <name val="Calibri"/>
      <family val="2"/>
    </font>
    <font>
      <sz val="12"/>
      <name val="Calibri"/>
      <family val="2"/>
    </font>
    <font>
      <b/>
      <sz val="12"/>
      <color indexed="8"/>
      <name val="Calibri"/>
      <family val="2"/>
    </font>
    <font>
      <sz val="9"/>
      <name val="Calibri"/>
      <family val="2"/>
    </font>
    <font>
      <sz val="11"/>
      <name val="Calibri"/>
      <family val="2"/>
    </font>
    <font>
      <sz val="9"/>
      <color indexed="10"/>
      <name val="Calibri"/>
      <family val="2"/>
    </font>
    <font>
      <b/>
      <sz val="9"/>
      <name val="Calibri"/>
      <family val="2"/>
    </font>
    <font>
      <sz val="9"/>
      <color indexed="8"/>
      <name val="Calibri"/>
      <family val="2"/>
    </font>
    <font>
      <b/>
      <sz val="9"/>
      <color indexed="8"/>
      <name val="Calibri"/>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9"/>
      <color rgb="FFFF0000"/>
      <name val="Calibri"/>
      <family val="2"/>
    </font>
    <font>
      <sz val="9"/>
      <color rgb="FF000000"/>
      <name val="Calibri"/>
      <family val="2"/>
    </font>
    <font>
      <sz val="9"/>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border>
    <border>
      <left style="thin"/>
      <right style="thin"/>
      <top>
        <color indexed="63"/>
      </top>
      <bottom/>
    </border>
    <border>
      <left>
        <color indexed="63"/>
      </left>
      <right style="thin"/>
      <top>
        <color indexed="63"/>
      </top>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thin">
        <color rgb="FF000000"/>
      </left>
      <right style="thin"/>
      <top style="thin"/>
      <bottom>
        <color indexed="63"/>
      </bottom>
    </border>
    <border>
      <left style="thin">
        <color rgb="FF000000"/>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48">
    <xf numFmtId="0" fontId="0" fillId="0" borderId="0" xfId="0" applyFont="1" applyAlignment="1">
      <alignment/>
    </xf>
    <xf numFmtId="0" fontId="6" fillId="0" borderId="0" xfId="0" applyFont="1" applyAlignment="1">
      <alignment/>
    </xf>
    <xf numFmtId="0" fontId="29" fillId="0" borderId="0" xfId="0" applyFont="1" applyAlignment="1">
      <alignment/>
    </xf>
    <xf numFmtId="0" fontId="29" fillId="0" borderId="0" xfId="0" applyFont="1" applyFill="1" applyAlignment="1">
      <alignment/>
    </xf>
    <xf numFmtId="9" fontId="29" fillId="0" borderId="0" xfId="0" applyNumberFormat="1" applyFont="1" applyAlignment="1">
      <alignment/>
    </xf>
    <xf numFmtId="0" fontId="29" fillId="25" borderId="0" xfId="0" applyFont="1" applyFill="1" applyAlignment="1">
      <alignment/>
    </xf>
    <xf numFmtId="0" fontId="29" fillId="0" borderId="0" xfId="0" applyFont="1" applyAlignment="1">
      <alignment/>
    </xf>
    <xf numFmtId="0" fontId="29" fillId="0" borderId="0" xfId="0" applyFont="1" applyFill="1" applyAlignment="1">
      <alignment/>
    </xf>
    <xf numFmtId="0" fontId="30" fillId="0" borderId="0" xfId="0" applyFont="1" applyFill="1" applyBorder="1" applyAlignment="1" applyProtection="1">
      <alignment vertical="center"/>
      <protection locked="0"/>
    </xf>
    <xf numFmtId="14" fontId="30"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wrapText="1"/>
      <protection locked="0"/>
    </xf>
    <xf numFmtId="0" fontId="29" fillId="0" borderId="0" xfId="0" applyFont="1" applyFill="1" applyBorder="1" applyAlignment="1" applyProtection="1">
      <alignment/>
      <protection locked="0"/>
    </xf>
    <xf numFmtId="0" fontId="30"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3" xfId="0" applyFont="1" applyFill="1" applyBorder="1" applyAlignment="1">
      <alignment vertical="center"/>
    </xf>
    <xf numFmtId="14" fontId="30" fillId="0" borderId="13" xfId="0" applyNumberFormat="1" applyFont="1" applyFill="1" applyBorder="1" applyAlignment="1">
      <alignmen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0" fontId="29" fillId="0" borderId="11"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protection locked="0"/>
    </xf>
    <xf numFmtId="14" fontId="31"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9" fontId="31" fillId="0" borderId="15" xfId="0" applyNumberFormat="1" applyFont="1" applyFill="1" applyBorder="1" applyAlignment="1" applyProtection="1">
      <alignment horizontal="center" vertical="center"/>
      <protection locked="0"/>
    </xf>
    <xf numFmtId="0" fontId="31" fillId="0" borderId="16" xfId="0" applyFont="1" applyFill="1" applyBorder="1" applyAlignment="1" applyProtection="1">
      <alignment vertical="center"/>
      <protection locked="0"/>
    </xf>
    <xf numFmtId="0" fontId="32" fillId="0" borderId="16" xfId="0" applyFont="1" applyFill="1" applyBorder="1" applyAlignment="1" applyProtection="1">
      <alignment vertical="center"/>
      <protection locked="0"/>
    </xf>
    <xf numFmtId="0" fontId="31" fillId="0" borderId="11" xfId="0" applyFont="1" applyFill="1" applyBorder="1" applyAlignment="1" applyProtection="1">
      <alignment vertical="center" wrapText="1"/>
      <protection locked="0"/>
    </xf>
    <xf numFmtId="0" fontId="31" fillId="0" borderId="16" xfId="0" applyFont="1" applyFill="1" applyBorder="1" applyAlignment="1" applyProtection="1">
      <alignment horizontal="left" vertical="center"/>
      <protection locked="0"/>
    </xf>
    <xf numFmtId="0" fontId="31" fillId="0" borderId="16" xfId="0" applyFont="1" applyFill="1" applyBorder="1" applyAlignment="1" applyProtection="1">
      <alignment horizontal="center" vertical="center" wrapText="1"/>
      <protection locked="0"/>
    </xf>
    <xf numFmtId="0" fontId="29" fillId="0" borderId="10" xfId="0" applyFont="1" applyBorder="1" applyAlignment="1">
      <alignment/>
    </xf>
    <xf numFmtId="0" fontId="6" fillId="33" borderId="0" xfId="0" applyFont="1" applyFill="1" applyAlignment="1">
      <alignment/>
    </xf>
    <xf numFmtId="0" fontId="31" fillId="0" borderId="11" xfId="0" applyFont="1" applyFill="1" applyBorder="1" applyAlignment="1">
      <alignment vertical="center" wrapText="1"/>
    </xf>
    <xf numFmtId="0" fontId="31" fillId="0" borderId="0" xfId="0" applyFont="1" applyFill="1" applyBorder="1" applyAlignment="1">
      <alignment vertical="center" wrapText="1"/>
    </xf>
    <xf numFmtId="0" fontId="29" fillId="0" borderId="0" xfId="0" applyFont="1" applyBorder="1" applyAlignment="1">
      <alignment/>
    </xf>
    <xf numFmtId="0" fontId="29" fillId="0" borderId="0" xfId="0" applyFont="1" applyFill="1" applyBorder="1" applyAlignment="1">
      <alignment/>
    </xf>
    <xf numFmtId="0" fontId="31" fillId="0" borderId="1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14" fontId="7" fillId="0"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0" fillId="0" borderId="11" xfId="0" applyFont="1" applyFill="1" applyBorder="1" applyAlignment="1">
      <alignment vertical="center"/>
    </xf>
    <xf numFmtId="0" fontId="10" fillId="0" borderId="0" xfId="0" applyFont="1" applyFill="1" applyBorder="1" applyAlignment="1">
      <alignment vertical="center"/>
    </xf>
    <xf numFmtId="0" fontId="31" fillId="0" borderId="10" xfId="0" applyFont="1" applyFill="1" applyBorder="1" applyAlignment="1" applyProtection="1">
      <alignment horizontal="center" vertical="center"/>
      <protection locked="0"/>
    </xf>
    <xf numFmtId="0" fontId="31" fillId="0" borderId="16"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center" vertical="center"/>
      <protection locked="0"/>
    </xf>
    <xf numFmtId="0" fontId="59" fillId="0" borderId="0" xfId="0" applyFont="1" applyAlignment="1">
      <alignment/>
    </xf>
    <xf numFmtId="0" fontId="34" fillId="0" borderId="0" xfId="0" applyFont="1" applyFill="1" applyBorder="1" applyAlignment="1">
      <alignment/>
    </xf>
    <xf numFmtId="0" fontId="35" fillId="0" borderId="17" xfId="0" applyFont="1" applyFill="1" applyBorder="1" applyAlignment="1">
      <alignment/>
    </xf>
    <xf numFmtId="0" fontId="35" fillId="0" borderId="18" xfId="0" applyFont="1" applyBorder="1" applyAlignment="1">
      <alignment/>
    </xf>
    <xf numFmtId="0" fontId="35" fillId="0" borderId="16" xfId="0" applyFont="1" applyFill="1" applyBorder="1" applyAlignment="1">
      <alignment/>
    </xf>
    <xf numFmtId="0" fontId="35" fillId="0" borderId="16" xfId="0" applyFont="1" applyBorder="1" applyAlignment="1">
      <alignment/>
    </xf>
    <xf numFmtId="0" fontId="35" fillId="0" borderId="19" xfId="0" applyFont="1" applyBorder="1" applyAlignment="1">
      <alignment/>
    </xf>
    <xf numFmtId="0" fontId="34" fillId="0" borderId="16" xfId="0" applyFont="1" applyFill="1" applyBorder="1" applyAlignment="1">
      <alignment/>
    </xf>
    <xf numFmtId="0" fontId="34" fillId="0" borderId="20" xfId="0" applyFont="1" applyBorder="1" applyAlignment="1">
      <alignment horizontal="center" vertical="center" wrapText="1"/>
    </xf>
    <xf numFmtId="0" fontId="34" fillId="34" borderId="21"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14" fontId="34" fillId="0" borderId="20" xfId="0" applyNumberFormat="1" applyFont="1" applyFill="1" applyBorder="1" applyAlignment="1">
      <alignment horizontal="center" vertical="center" wrapText="1"/>
    </xf>
    <xf numFmtId="9" fontId="34" fillId="0" borderId="21" xfId="57" applyNumberFormat="1" applyFont="1" applyFill="1" applyBorder="1" applyAlignment="1" applyProtection="1">
      <alignment horizontal="center" vertical="center" wrapText="1"/>
      <protection locked="0"/>
    </xf>
    <xf numFmtId="10" fontId="34" fillId="0" borderId="20" xfId="0" applyNumberFormat="1" applyFont="1" applyFill="1" applyBorder="1" applyAlignment="1" applyProtection="1">
      <alignment horizontal="center" vertical="center" wrapText="1"/>
      <protection/>
    </xf>
    <xf numFmtId="14" fontId="34" fillId="0" borderId="20" xfId="0" applyNumberFormat="1" applyFont="1" applyFill="1" applyBorder="1" applyAlignment="1" applyProtection="1">
      <alignment horizontal="center" vertical="center" wrapText="1"/>
      <protection/>
    </xf>
    <xf numFmtId="9" fontId="34" fillId="0" borderId="20" xfId="0" applyNumberFormat="1" applyFont="1" applyFill="1" applyBorder="1" applyAlignment="1">
      <alignment horizontal="center" vertical="center" wrapText="1"/>
    </xf>
    <xf numFmtId="0" fontId="34" fillId="34" borderId="20" xfId="0" applyFont="1" applyFill="1" applyBorder="1" applyAlignment="1" applyProtection="1">
      <alignment horizontal="center" vertical="center" wrapText="1"/>
      <protection/>
    </xf>
    <xf numFmtId="10" fontId="34" fillId="34" borderId="20" xfId="0" applyNumberFormat="1" applyFont="1" applyFill="1" applyBorder="1" applyAlignment="1" applyProtection="1">
      <alignment horizontal="center" vertical="center" wrapText="1"/>
      <protection/>
    </xf>
    <xf numFmtId="9" fontId="34" fillId="0" borderId="20" xfId="57" applyNumberFormat="1" applyFont="1" applyFill="1" applyBorder="1" applyAlignment="1" applyProtection="1">
      <alignment horizontal="center" vertical="center" wrapText="1"/>
      <protection locked="0"/>
    </xf>
    <xf numFmtId="0" fontId="34" fillId="0" borderId="20" xfId="0" applyFont="1" applyFill="1" applyBorder="1" applyAlignment="1">
      <alignment horizontal="center" vertical="center"/>
    </xf>
    <xf numFmtId="0" fontId="60" fillId="0" borderId="23" xfId="0" applyFont="1" applyFill="1" applyBorder="1" applyAlignment="1">
      <alignment horizontal="center" vertical="center" wrapText="1"/>
    </xf>
    <xf numFmtId="0" fontId="34" fillId="0" borderId="17" xfId="0" applyFont="1" applyBorder="1" applyAlignment="1">
      <alignment/>
    </xf>
    <xf numFmtId="9" fontId="34" fillId="0" borderId="17" xfId="0" applyNumberFormat="1" applyFont="1" applyBorder="1" applyAlignment="1">
      <alignment horizontal="center"/>
    </xf>
    <xf numFmtId="9" fontId="34" fillId="0" borderId="17" xfId="0" applyNumberFormat="1" applyFont="1" applyBorder="1" applyAlignment="1">
      <alignment/>
    </xf>
    <xf numFmtId="0" fontId="34" fillId="0" borderId="17" xfId="0" applyFont="1" applyFill="1" applyBorder="1" applyAlignment="1">
      <alignment horizontal="center"/>
    </xf>
    <xf numFmtId="0" fontId="34" fillId="0" borderId="17" xfId="0" applyFont="1" applyFill="1" applyBorder="1" applyAlignment="1">
      <alignment/>
    </xf>
    <xf numFmtId="0" fontId="37" fillId="0" borderId="17" xfId="0" applyFont="1" applyBorder="1" applyAlignment="1">
      <alignment/>
    </xf>
    <xf numFmtId="9" fontId="34" fillId="0" borderId="18" xfId="0" applyNumberFormat="1" applyFont="1" applyBorder="1" applyAlignment="1">
      <alignment/>
    </xf>
    <xf numFmtId="0" fontId="34" fillId="0" borderId="22" xfId="0" applyFont="1" applyBorder="1" applyAlignment="1">
      <alignment/>
    </xf>
    <xf numFmtId="0" fontId="34" fillId="0" borderId="16" xfId="0" applyFont="1" applyBorder="1" applyAlignment="1">
      <alignment/>
    </xf>
    <xf numFmtId="9" fontId="34" fillId="0" borderId="16" xfId="0" applyNumberFormat="1" applyFont="1" applyBorder="1" applyAlignment="1">
      <alignment/>
    </xf>
    <xf numFmtId="0" fontId="34" fillId="0" borderId="16" xfId="0" applyFont="1" applyFill="1" applyBorder="1" applyAlignment="1">
      <alignment horizontal="center"/>
    </xf>
    <xf numFmtId="0" fontId="34" fillId="0" borderId="19" xfId="0" applyFont="1" applyBorder="1" applyAlignment="1">
      <alignment/>
    </xf>
    <xf numFmtId="9" fontId="34" fillId="0" borderId="20" xfId="0" applyNumberFormat="1" applyFont="1" applyFill="1" applyBorder="1" applyAlignment="1">
      <alignment horizontal="center" vertical="center"/>
    </xf>
    <xf numFmtId="9" fontId="34" fillId="0" borderId="20" xfId="0" applyNumberFormat="1" applyFont="1" applyFill="1" applyBorder="1" applyAlignment="1" applyProtection="1">
      <alignment horizontal="center" vertical="center" wrapText="1"/>
      <protection locked="0"/>
    </xf>
    <xf numFmtId="0" fontId="34" fillId="34" borderId="24" xfId="0" applyFont="1" applyFill="1" applyBorder="1" applyAlignment="1" applyProtection="1">
      <alignment horizontal="center" vertical="center" wrapText="1"/>
      <protection/>
    </xf>
    <xf numFmtId="14" fontId="34" fillId="0" borderId="24" xfId="0" applyNumberFormat="1" applyFont="1" applyFill="1" applyBorder="1" applyAlignment="1" applyProtection="1">
      <alignment horizontal="center" vertical="center" wrapText="1"/>
      <protection/>
    </xf>
    <xf numFmtId="9" fontId="34" fillId="0" borderId="25" xfId="57" applyNumberFormat="1" applyFont="1" applyFill="1" applyBorder="1" applyAlignment="1" applyProtection="1">
      <alignment horizontal="center" vertical="center" wrapText="1"/>
      <protection locked="0"/>
    </xf>
    <xf numFmtId="10" fontId="34" fillId="0" borderId="24" xfId="0" applyNumberFormat="1" applyFont="1" applyFill="1" applyBorder="1" applyAlignment="1" applyProtection="1">
      <alignment horizontal="center" vertical="center" wrapText="1"/>
      <protection/>
    </xf>
    <xf numFmtId="9" fontId="34" fillId="0" borderId="16" xfId="0" applyNumberFormat="1" applyFont="1" applyFill="1" applyBorder="1" applyAlignment="1">
      <alignment/>
    </xf>
    <xf numFmtId="9" fontId="34" fillId="0" borderId="16" xfId="57" applyNumberFormat="1" applyFont="1" applyFill="1" applyBorder="1" applyAlignment="1" applyProtection="1">
      <alignment horizontal="center" vertical="center" wrapText="1"/>
      <protection locked="0"/>
    </xf>
    <xf numFmtId="0" fontId="34" fillId="0" borderId="26" xfId="0" applyFont="1" applyFill="1" applyBorder="1" applyAlignment="1" applyProtection="1">
      <alignment horizontal="center" vertical="center" wrapText="1"/>
      <protection/>
    </xf>
    <xf numFmtId="10" fontId="34" fillId="0" borderId="19" xfId="0" applyNumberFormat="1"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1" fillId="0" borderId="1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3" fontId="6" fillId="33" borderId="0" xfId="0" applyNumberFormat="1" applyFont="1" applyFill="1" applyAlignment="1">
      <alignment/>
    </xf>
    <xf numFmtId="9" fontId="34" fillId="0" borderId="24" xfId="57" applyFont="1" applyFill="1" applyBorder="1" applyAlignment="1" applyProtection="1">
      <alignment horizontal="center" vertical="center" wrapText="1"/>
      <protection/>
    </xf>
    <xf numFmtId="9" fontId="34" fillId="0" borderId="20" xfId="57" applyFont="1" applyFill="1" applyBorder="1" applyAlignment="1" applyProtection="1">
      <alignment horizontal="center" vertical="center" wrapText="1"/>
      <protection/>
    </xf>
    <xf numFmtId="9" fontId="34" fillId="0" borderId="24" xfId="57" applyNumberFormat="1" applyFont="1" applyFill="1" applyBorder="1" applyAlignment="1" applyProtection="1">
      <alignment horizontal="center" vertical="center" wrapText="1"/>
      <protection/>
    </xf>
    <xf numFmtId="0" fontId="34" fillId="34" borderId="20" xfId="0" applyFont="1" applyFill="1" applyBorder="1" applyAlignment="1">
      <alignment horizontal="center" vertical="center" wrapText="1"/>
    </xf>
    <xf numFmtId="14" fontId="34" fillId="34" borderId="20" xfId="0" applyNumberFormat="1" applyFont="1" applyFill="1" applyBorder="1" applyAlignment="1" applyProtection="1">
      <alignment horizontal="center" vertical="center" wrapText="1"/>
      <protection/>
    </xf>
    <xf numFmtId="0" fontId="38" fillId="0" borderId="20" xfId="0" applyFont="1" applyBorder="1" applyAlignment="1">
      <alignment horizontal="center" vertical="top" wrapText="1"/>
    </xf>
    <xf numFmtId="0" fontId="39" fillId="0" borderId="20" xfId="0" applyFont="1" applyBorder="1" applyAlignment="1">
      <alignment horizontal="center" vertical="top" wrapText="1"/>
    </xf>
    <xf numFmtId="0" fontId="34" fillId="0" borderId="0" xfId="0" applyFont="1" applyFill="1" applyAlignment="1">
      <alignment horizontal="center" vertical="center" wrapText="1"/>
    </xf>
    <xf numFmtId="0" fontId="34" fillId="0" borderId="28" xfId="0" applyFont="1" applyFill="1" applyBorder="1" applyAlignment="1">
      <alignment horizontal="center" vertical="center" wrapText="1"/>
    </xf>
    <xf numFmtId="0" fontId="61"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62" fillId="0" borderId="28" xfId="0" applyFont="1" applyBorder="1" applyAlignment="1">
      <alignment horizontal="center" vertical="center" wrapText="1"/>
    </xf>
    <xf numFmtId="0" fontId="34" fillId="34" borderId="20" xfId="0" applyFont="1" applyFill="1" applyBorder="1" applyAlignment="1">
      <alignment horizontal="center" vertical="top" wrapText="1"/>
    </xf>
    <xf numFmtId="9" fontId="34" fillId="34" borderId="20" xfId="57" applyFont="1" applyFill="1" applyBorder="1" applyAlignment="1" applyProtection="1">
      <alignment horizontal="center" vertical="center" wrapText="1"/>
      <protection/>
    </xf>
    <xf numFmtId="9" fontId="34" fillId="0" borderId="29" xfId="57" applyFont="1" applyFill="1" applyBorder="1" applyAlignment="1" applyProtection="1">
      <alignment horizontal="center" vertical="center" wrapText="1"/>
      <protection/>
    </xf>
    <xf numFmtId="0" fontId="34" fillId="0" borderId="24" xfId="0" applyFont="1" applyFill="1" applyBorder="1" applyAlignment="1" applyProtection="1">
      <alignment vertical="center" wrapText="1"/>
      <protection/>
    </xf>
    <xf numFmtId="0" fontId="62" fillId="0" borderId="20" xfId="0" applyFont="1" applyFill="1" applyBorder="1" applyAlignment="1">
      <alignment horizontal="center" vertical="center" wrapText="1"/>
    </xf>
    <xf numFmtId="9" fontId="34" fillId="0" borderId="25" xfId="57" applyFont="1" applyFill="1" applyBorder="1" applyAlignment="1" applyProtection="1">
      <alignment horizontal="center" vertical="center" wrapText="1"/>
      <protection/>
    </xf>
    <xf numFmtId="1" fontId="34" fillId="0" borderId="25" xfId="0" applyNumberFormat="1" applyFont="1" applyFill="1" applyBorder="1" applyAlignment="1" applyProtection="1">
      <alignment horizontal="center" vertical="center" wrapText="1"/>
      <protection/>
    </xf>
    <xf numFmtId="9" fontId="34" fillId="0" borderId="24" xfId="57" applyNumberFormat="1" applyFont="1" applyFill="1" applyBorder="1" applyAlignment="1" applyProtection="1">
      <alignment horizontal="center" vertical="center" wrapText="1"/>
      <protection locked="0"/>
    </xf>
    <xf numFmtId="1" fontId="34" fillId="0" borderId="24" xfId="0" applyNumberFormat="1" applyFont="1" applyFill="1" applyBorder="1" applyAlignment="1" applyProtection="1">
      <alignment horizontal="center" vertical="center" wrapText="1"/>
      <protection/>
    </xf>
    <xf numFmtId="0" fontId="34" fillId="34" borderId="22" xfId="0" applyFont="1" applyFill="1" applyBorder="1" applyAlignment="1">
      <alignment horizontal="center" vertical="top" wrapText="1"/>
    </xf>
    <xf numFmtId="14" fontId="34" fillId="0" borderId="21" xfId="0" applyNumberFormat="1" applyFont="1" applyFill="1" applyBorder="1" applyAlignment="1" applyProtection="1">
      <alignment horizontal="center" vertical="center" wrapText="1"/>
      <protection/>
    </xf>
    <xf numFmtId="0" fontId="31" fillId="0" borderId="1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9" fontId="34" fillId="0" borderId="20" xfId="0" applyNumberFormat="1" applyFont="1" applyFill="1" applyBorder="1" applyAlignment="1" applyProtection="1">
      <alignment horizontal="center" vertical="center"/>
      <protection/>
    </xf>
    <xf numFmtId="9" fontId="34" fillId="34" borderId="20" xfId="0" applyNumberFormat="1" applyFont="1" applyFill="1" applyBorder="1" applyAlignment="1" applyProtection="1">
      <alignment horizontal="center" vertical="center" wrapText="1"/>
      <protection/>
    </xf>
    <xf numFmtId="14" fontId="34" fillId="34" borderId="20" xfId="0" applyNumberFormat="1" applyFont="1" applyFill="1" applyBorder="1" applyAlignment="1">
      <alignment horizontal="center" vertical="center" wrapText="1"/>
    </xf>
    <xf numFmtId="9" fontId="34" fillId="34" borderId="20" xfId="57" applyNumberFormat="1" applyFont="1" applyFill="1" applyBorder="1" applyAlignment="1" applyProtection="1">
      <alignment horizontal="center" vertical="center" wrapText="1"/>
      <protection locked="0"/>
    </xf>
    <xf numFmtId="9" fontId="34" fillId="34" borderId="24" xfId="0" applyNumberFormat="1" applyFont="1" applyFill="1" applyBorder="1" applyAlignment="1" applyProtection="1">
      <alignment horizontal="center" vertical="center" wrapText="1"/>
      <protection locked="0"/>
    </xf>
    <xf numFmtId="9" fontId="34" fillId="0" borderId="0" xfId="57" applyFont="1" applyFill="1" applyBorder="1" applyAlignment="1">
      <alignment horizontal="center"/>
    </xf>
    <xf numFmtId="0" fontId="34" fillId="0" borderId="0" xfId="0" applyFont="1" applyFill="1" applyBorder="1" applyAlignment="1">
      <alignment horizontal="center"/>
    </xf>
    <xf numFmtId="9" fontId="34" fillId="0" borderId="0" xfId="57"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34" fillId="0" borderId="13" xfId="0" applyFont="1" applyFill="1" applyBorder="1" applyAlignment="1">
      <alignment/>
    </xf>
    <xf numFmtId="0" fontId="34" fillId="0" borderId="13" xfId="0" applyFont="1" applyBorder="1" applyAlignment="1">
      <alignment/>
    </xf>
    <xf numFmtId="0" fontId="35" fillId="0" borderId="0" xfId="0" applyFont="1" applyBorder="1" applyAlignment="1">
      <alignment/>
    </xf>
    <xf numFmtId="0" fontId="34" fillId="0" borderId="29" xfId="0" applyFont="1" applyFill="1" applyBorder="1" applyAlignment="1">
      <alignment horizontal="center" vertical="center" wrapText="1"/>
    </xf>
    <xf numFmtId="9" fontId="34" fillId="0" borderId="30" xfId="57" applyFont="1" applyFill="1" applyBorder="1" applyAlignment="1" applyProtection="1">
      <alignment horizontal="center" vertical="center" wrapText="1"/>
      <protection/>
    </xf>
    <xf numFmtId="0" fontId="29" fillId="0" borderId="31" xfId="0" applyFont="1" applyBorder="1" applyAlignment="1">
      <alignment/>
    </xf>
    <xf numFmtId="0" fontId="34" fillId="0" borderId="32" xfId="0" applyFont="1" applyBorder="1" applyAlignment="1">
      <alignment/>
    </xf>
    <xf numFmtId="0" fontId="34" fillId="0" borderId="29" xfId="0" applyFont="1" applyFill="1" applyBorder="1" applyAlignment="1" applyProtection="1">
      <alignment horizontal="center" vertical="center" wrapText="1"/>
      <protection/>
    </xf>
    <xf numFmtId="14" fontId="34" fillId="0" borderId="29" xfId="0" applyNumberFormat="1" applyFont="1" applyFill="1" applyBorder="1" applyAlignment="1" applyProtection="1">
      <alignment horizontal="center" vertical="center" wrapText="1"/>
      <protection/>
    </xf>
    <xf numFmtId="9" fontId="34" fillId="0" borderId="29" xfId="57" applyNumberFormat="1" applyFont="1" applyFill="1" applyBorder="1" applyAlignment="1" applyProtection="1">
      <alignment horizontal="center" vertical="center" wrapText="1"/>
      <protection locked="0"/>
    </xf>
    <xf numFmtId="0" fontId="62" fillId="0" borderId="24" xfId="0" applyFont="1" applyBorder="1" applyAlignment="1">
      <alignment horizontal="center" vertical="center" wrapText="1"/>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0" fontId="31" fillId="0" borderId="1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34" fillId="0" borderId="20" xfId="0" applyFont="1" applyFill="1" applyBorder="1" applyAlignment="1">
      <alignment horizontal="center" vertical="center" wrapText="1"/>
    </xf>
    <xf numFmtId="0" fontId="34" fillId="0" borderId="25"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24"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9" fontId="34" fillId="0" borderId="25" xfId="0" applyNumberFormat="1" applyFont="1" applyFill="1" applyBorder="1" applyAlignment="1" applyProtection="1">
      <alignment horizontal="center" vertical="center" wrapText="1"/>
      <protection/>
    </xf>
    <xf numFmtId="9" fontId="34" fillId="0" borderId="21" xfId="0" applyNumberFormat="1" applyFont="1" applyFill="1" applyBorder="1" applyAlignment="1" applyProtection="1">
      <alignment horizontal="center" vertical="center" wrapText="1"/>
      <protection/>
    </xf>
    <xf numFmtId="0" fontId="34" fillId="0" borderId="24" xfId="0" applyFont="1" applyFill="1" applyBorder="1" applyAlignment="1">
      <alignment horizontal="center" vertical="center" wrapText="1"/>
    </xf>
    <xf numFmtId="0" fontId="34" fillId="0" borderId="21" xfId="0" applyFont="1" applyFill="1" applyBorder="1" applyAlignment="1">
      <alignment horizontal="center" vertical="center" wrapText="1"/>
    </xf>
    <xf numFmtId="9" fontId="34" fillId="0" borderId="24" xfId="0" applyNumberFormat="1" applyFont="1" applyFill="1" applyBorder="1" applyAlignment="1">
      <alignment horizontal="center" vertical="center" wrapText="1"/>
    </xf>
    <xf numFmtId="9" fontId="34" fillId="0" borderId="24" xfId="0" applyNumberFormat="1" applyFont="1" applyFill="1" applyBorder="1" applyAlignment="1" applyProtection="1">
      <alignment horizontal="center" vertical="center" wrapText="1"/>
      <protection locked="0"/>
    </xf>
    <xf numFmtId="9" fontId="34" fillId="0" borderId="20" xfId="0" applyNumberFormat="1" applyFont="1" applyFill="1" applyBorder="1" applyAlignment="1" applyProtection="1">
      <alignment horizontal="center" vertical="center" wrapText="1"/>
      <protection/>
    </xf>
    <xf numFmtId="9" fontId="34" fillId="0" borderId="24" xfId="0" applyNumberFormat="1" applyFont="1" applyFill="1" applyBorder="1" applyAlignment="1" applyProtection="1">
      <alignment horizontal="center" vertical="center" wrapText="1"/>
      <protection/>
    </xf>
    <xf numFmtId="0" fontId="34" fillId="0" borderId="25" xfId="0" applyFont="1" applyFill="1" applyBorder="1" applyAlignment="1">
      <alignment horizontal="center" vertical="center" wrapText="1"/>
    </xf>
    <xf numFmtId="9" fontId="34" fillId="0" borderId="24" xfId="57" applyFont="1" applyFill="1" applyBorder="1" applyAlignment="1" applyProtection="1">
      <alignment horizontal="center" vertical="center" wrapText="1"/>
      <protection/>
    </xf>
    <xf numFmtId="9" fontId="34" fillId="0" borderId="21" xfId="57" applyFont="1" applyFill="1" applyBorder="1" applyAlignment="1" applyProtection="1">
      <alignment horizontal="center" vertical="center" wrapText="1"/>
      <protection/>
    </xf>
    <xf numFmtId="9" fontId="34" fillId="0" borderId="20" xfId="57" applyFont="1" applyFill="1" applyBorder="1" applyAlignment="1" applyProtection="1">
      <alignment horizontal="center" vertical="center" wrapText="1"/>
      <protection/>
    </xf>
    <xf numFmtId="9" fontId="34" fillId="0" borderId="25" xfId="57"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14" fontId="5" fillId="33" borderId="20" xfId="0" applyNumberFormat="1" applyFont="1" applyFill="1" applyBorder="1" applyAlignment="1" applyProtection="1">
      <alignment horizontal="center" vertical="center" wrapText="1"/>
      <protection/>
    </xf>
    <xf numFmtId="10" fontId="5" fillId="33" borderId="20" xfId="0" applyNumberFormat="1" applyFont="1" applyFill="1" applyBorder="1" applyAlignment="1" applyProtection="1">
      <alignment horizontal="center" vertical="center" wrapText="1"/>
      <protection/>
    </xf>
    <xf numFmtId="10" fontId="5" fillId="33" borderId="24" xfId="0" applyNumberFormat="1"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9" fontId="34" fillId="0" borderId="21" xfId="0" applyNumberFormat="1" applyFont="1" applyFill="1" applyBorder="1" applyAlignment="1" applyProtection="1">
      <alignment vertical="center" wrapText="1"/>
      <protection locked="0"/>
    </xf>
    <xf numFmtId="9" fontId="34" fillId="0" borderId="21" xfId="0" applyNumberFormat="1" applyFont="1" applyFill="1" applyBorder="1" applyAlignment="1">
      <alignment vertical="center" wrapText="1"/>
    </xf>
    <xf numFmtId="9" fontId="34" fillId="0" borderId="20" xfId="0" applyNumberFormat="1" applyFont="1" applyFill="1" applyBorder="1" applyAlignment="1" applyProtection="1">
      <alignment vertical="center" wrapText="1"/>
      <protection locked="0"/>
    </xf>
    <xf numFmtId="9" fontId="34" fillId="0" borderId="20" xfId="0" applyNumberFormat="1" applyFont="1" applyFill="1" applyBorder="1" applyAlignment="1">
      <alignment vertical="center" wrapText="1"/>
    </xf>
    <xf numFmtId="14" fontId="34" fillId="0" borderId="25" xfId="0" applyNumberFormat="1" applyFont="1" applyFill="1" applyBorder="1" applyAlignment="1" applyProtection="1">
      <alignment horizontal="center" vertical="center" wrapText="1"/>
      <protection/>
    </xf>
    <xf numFmtId="1" fontId="34" fillId="0" borderId="21" xfId="0" applyNumberFormat="1" applyFont="1" applyFill="1" applyBorder="1" applyAlignment="1" applyProtection="1">
      <alignment horizontal="center" vertical="center" wrapText="1"/>
      <protection/>
    </xf>
    <xf numFmtId="9" fontId="62" fillId="0" borderId="28" xfId="0" applyNumberFormat="1" applyFont="1" applyFill="1" applyBorder="1" applyAlignment="1">
      <alignment horizontal="center" vertical="center" wrapText="1"/>
    </xf>
    <xf numFmtId="9" fontId="62" fillId="0" borderId="28" xfId="0" applyNumberFormat="1" applyFont="1" applyBorder="1" applyAlignment="1">
      <alignment horizontal="center" vertical="center" wrapText="1"/>
    </xf>
    <xf numFmtId="9" fontId="61" fillId="0" borderId="28" xfId="0" applyNumberFormat="1" applyFont="1" applyBorder="1" applyAlignment="1">
      <alignment horizontal="center" vertical="center" wrapText="1"/>
    </xf>
    <xf numFmtId="0" fontId="62" fillId="0" borderId="29" xfId="0" applyFont="1" applyBorder="1" applyAlignment="1">
      <alignment horizontal="center" vertical="center" wrapText="1"/>
    </xf>
    <xf numFmtId="9" fontId="34" fillId="0" borderId="29" xfId="0" applyNumberFormat="1" applyFont="1" applyFill="1" applyBorder="1" applyAlignment="1" applyProtection="1">
      <alignment horizontal="center" vertical="center" wrapText="1"/>
      <protection/>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0" fillId="0" borderId="16" xfId="0" applyFont="1" applyFill="1" applyBorder="1" applyAlignment="1" applyProtection="1">
      <alignment horizontal="left" wrapText="1"/>
      <protection locked="0"/>
    </xf>
    <xf numFmtId="0" fontId="31" fillId="0" borderId="0"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9" fontId="34" fillId="0" borderId="24" xfId="0" applyNumberFormat="1" applyFont="1" applyFill="1" applyBorder="1" applyAlignment="1">
      <alignment horizontal="center" vertical="center" wrapText="1"/>
    </xf>
    <xf numFmtId="9" fontId="34" fillId="0" borderId="21" xfId="0" applyNumberFormat="1"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0" xfId="0" applyFont="1" applyFill="1" applyBorder="1" applyAlignment="1" applyProtection="1">
      <alignment horizontal="center" vertical="center" wrapText="1"/>
      <protection/>
    </xf>
    <xf numFmtId="0" fontId="34" fillId="0" borderId="24"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9" fontId="34" fillId="0" borderId="24" xfId="57" applyFont="1" applyFill="1" applyBorder="1" applyAlignment="1" applyProtection="1">
      <alignment horizontal="center" vertical="center" wrapText="1"/>
      <protection/>
    </xf>
    <xf numFmtId="9" fontId="34" fillId="0" borderId="21" xfId="57" applyFont="1" applyFill="1" applyBorder="1" applyAlignment="1" applyProtection="1">
      <alignment horizontal="center" vertical="center" wrapText="1"/>
      <protection/>
    </xf>
    <xf numFmtId="9" fontId="34" fillId="0" borderId="24" xfId="0" applyNumberFormat="1" applyFont="1" applyFill="1" applyBorder="1" applyAlignment="1" applyProtection="1">
      <alignment horizontal="center" vertical="center" wrapText="1"/>
      <protection locked="0"/>
    </xf>
    <xf numFmtId="9" fontId="34" fillId="0" borderId="21" xfId="0" applyNumberFormat="1" applyFont="1" applyFill="1" applyBorder="1" applyAlignment="1" applyProtection="1">
      <alignment horizontal="center" vertical="center" wrapText="1"/>
      <protection locked="0"/>
    </xf>
    <xf numFmtId="9" fontId="34" fillId="0" borderId="20" xfId="0" applyNumberFormat="1" applyFont="1" applyFill="1" applyBorder="1" applyAlignment="1" applyProtection="1">
      <alignment horizontal="center" vertical="center" wrapText="1"/>
      <protection/>
    </xf>
    <xf numFmtId="0" fontId="34" fillId="0" borderId="25" xfId="0" applyFont="1" applyFill="1" applyBorder="1" applyAlignment="1" applyProtection="1">
      <alignment horizontal="center" vertical="center" wrapText="1"/>
      <protection/>
    </xf>
    <xf numFmtId="9" fontId="34" fillId="0" borderId="24" xfId="0" applyNumberFormat="1" applyFont="1" applyFill="1" applyBorder="1" applyAlignment="1" applyProtection="1">
      <alignment horizontal="center" vertical="center" wrapText="1"/>
      <protection/>
    </xf>
    <xf numFmtId="9" fontId="34" fillId="0" borderId="25" xfId="0" applyNumberFormat="1" applyFont="1" applyFill="1" applyBorder="1" applyAlignment="1" applyProtection="1">
      <alignment horizontal="center" vertical="center" wrapText="1"/>
      <protection/>
    </xf>
    <xf numFmtId="9" fontId="34" fillId="0" borderId="21" xfId="0" applyNumberFormat="1" applyFont="1" applyFill="1" applyBorder="1" applyAlignment="1" applyProtection="1">
      <alignment horizontal="center" vertical="center" wrapText="1"/>
      <protection/>
    </xf>
    <xf numFmtId="0" fontId="31" fillId="0" borderId="1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9" fontId="34" fillId="0" borderId="25" xfId="0" applyNumberFormat="1" applyFont="1" applyFill="1" applyBorder="1" applyAlignment="1" applyProtection="1">
      <alignment horizontal="center" vertical="center" wrapText="1"/>
      <protection locked="0"/>
    </xf>
    <xf numFmtId="9" fontId="34" fillId="0" borderId="25" xfId="0" applyNumberFormat="1" applyFont="1" applyFill="1" applyBorder="1" applyAlignment="1">
      <alignment horizontal="center" vertical="center" wrapText="1"/>
    </xf>
    <xf numFmtId="9" fontId="34" fillId="0" borderId="24" xfId="0" applyNumberFormat="1" applyFont="1" applyFill="1" applyBorder="1" applyAlignment="1" applyProtection="1">
      <alignment horizontal="center" vertical="center"/>
      <protection/>
    </xf>
    <xf numFmtId="9" fontId="34" fillId="0" borderId="21" xfId="0" applyNumberFormat="1" applyFont="1" applyFill="1" applyBorder="1" applyAlignment="1" applyProtection="1">
      <alignment horizontal="center" vertical="center"/>
      <protection/>
    </xf>
    <xf numFmtId="9" fontId="34" fillId="0" borderId="20" xfId="57" applyFont="1" applyFill="1" applyBorder="1" applyAlignment="1" applyProtection="1">
      <alignment horizontal="center" vertical="center" wrapText="1"/>
      <protection/>
    </xf>
    <xf numFmtId="9" fontId="34" fillId="0" borderId="25" xfId="0" applyNumberFormat="1" applyFont="1" applyFill="1" applyBorder="1" applyAlignment="1" applyProtection="1">
      <alignment horizontal="center" vertical="center"/>
      <protection/>
    </xf>
    <xf numFmtId="9" fontId="34" fillId="0" borderId="25" xfId="57"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protection locked="0"/>
    </xf>
    <xf numFmtId="9" fontId="34" fillId="0" borderId="33" xfId="57" applyFont="1" applyFill="1" applyBorder="1" applyAlignment="1" applyProtection="1">
      <alignment horizontal="center" vertical="center" wrapText="1"/>
      <protection/>
    </xf>
    <xf numFmtId="9" fontId="34" fillId="0" borderId="34" xfId="57" applyFont="1" applyFill="1" applyBorder="1" applyAlignment="1" applyProtection="1">
      <alignment horizontal="center" vertical="center" wrapText="1"/>
      <protection/>
    </xf>
    <xf numFmtId="0" fontId="30"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0" xfId="0"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12">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IELO\Desktop\DTO%20MESA%20TRABAJO%2028012020\CORTE%20PA%2030062020%20BORRA\CORTE%20PA%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objetivo 1"/>
      <sheetName val="objetivo 2"/>
      <sheetName val="objetivo 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297"/>
  <sheetViews>
    <sheetView showGridLines="0" tabSelected="1" zoomScale="80" zoomScaleNormal="80" zoomScaleSheetLayoutView="90" workbookViewId="0" topLeftCell="A31">
      <selection activeCell="K41" sqref="K41"/>
    </sheetView>
  </sheetViews>
  <sheetFormatPr defaultColWidth="11.421875" defaultRowHeight="15"/>
  <cols>
    <col min="1" max="1" width="23.7109375" style="2" customWidth="1"/>
    <col min="2" max="2" width="16.7109375" style="2" customWidth="1"/>
    <col min="3" max="3" width="13.00390625" style="2" customWidth="1"/>
    <col min="4" max="4" width="23.7109375" style="2" customWidth="1"/>
    <col min="5" max="5" width="13.7109375" style="2" customWidth="1"/>
    <col min="6" max="6" width="17.7109375" style="2" customWidth="1"/>
    <col min="7" max="8" width="14.7109375" style="2" customWidth="1"/>
    <col min="9" max="9" width="20.7109375" style="2" customWidth="1"/>
    <col min="10" max="10" width="13.00390625" style="5" customWidth="1"/>
    <col min="11" max="11" width="19.421875" style="2" customWidth="1"/>
    <col min="12" max="12" width="11.7109375" style="2" customWidth="1"/>
    <col min="13" max="13" width="16.7109375" style="2" customWidth="1"/>
    <col min="14" max="14" width="20.57421875" style="2" customWidth="1"/>
    <col min="15" max="15" width="14.7109375" style="2" customWidth="1"/>
    <col min="16" max="16" width="57.8515625" style="2" customWidth="1"/>
    <col min="17" max="17" width="15.57421875" style="2" customWidth="1"/>
    <col min="18" max="18" width="12.7109375" style="2" customWidth="1"/>
    <col min="19" max="16384" width="11.421875" style="2" customWidth="1"/>
  </cols>
  <sheetData>
    <row r="1" spans="1:18" ht="15.75">
      <c r="A1" s="46"/>
      <c r="B1" s="47"/>
      <c r="C1" s="47"/>
      <c r="D1" s="48"/>
      <c r="E1" s="48"/>
      <c r="F1" s="47"/>
      <c r="G1" s="49"/>
      <c r="H1" s="49"/>
      <c r="I1" s="50"/>
      <c r="J1" s="50"/>
      <c r="K1" s="50"/>
      <c r="L1" s="50"/>
      <c r="M1" s="50"/>
      <c r="N1" s="50"/>
      <c r="O1" s="50"/>
      <c r="P1" s="50"/>
      <c r="Q1" s="50"/>
      <c r="R1" s="51"/>
    </row>
    <row r="2" spans="1:18" ht="37.5" customHeight="1">
      <c r="A2" s="38" t="s">
        <v>42</v>
      </c>
      <c r="B2" s="39"/>
      <c r="C2" s="39"/>
      <c r="D2" s="204" t="s">
        <v>121</v>
      </c>
      <c r="E2" s="204"/>
      <c r="F2" s="204"/>
      <c r="G2" s="204"/>
      <c r="H2" s="204"/>
      <c r="I2" s="204"/>
      <c r="J2" s="204"/>
      <c r="K2" s="204"/>
      <c r="L2" s="204"/>
      <c r="M2" s="204"/>
      <c r="N2" s="204"/>
      <c r="O2" s="204"/>
      <c r="P2" s="204"/>
      <c r="Q2" s="204"/>
      <c r="R2" s="205"/>
    </row>
    <row r="3" spans="1:18" ht="19.5" customHeight="1">
      <c r="A3" s="52"/>
      <c r="B3" s="53"/>
      <c r="C3" s="53"/>
      <c r="D3" s="206"/>
      <c r="E3" s="206"/>
      <c r="F3" s="206"/>
      <c r="G3" s="206"/>
      <c r="H3" s="206"/>
      <c r="I3" s="206"/>
      <c r="J3" s="206"/>
      <c r="K3" s="206"/>
      <c r="L3" s="206"/>
      <c r="M3" s="206"/>
      <c r="N3" s="206"/>
      <c r="O3" s="206"/>
      <c r="P3" s="206"/>
      <c r="Q3" s="206"/>
      <c r="R3" s="207"/>
    </row>
    <row r="4" spans="1:18" ht="28.5" customHeight="1">
      <c r="A4" s="233" t="s">
        <v>20</v>
      </c>
      <c r="B4" s="234"/>
      <c r="C4" s="26"/>
      <c r="D4" s="64" t="s">
        <v>129</v>
      </c>
      <c r="E4" s="27"/>
      <c r="F4" s="27"/>
      <c r="G4" s="28"/>
      <c r="H4" s="28"/>
      <c r="I4" s="29"/>
      <c r="J4" s="29"/>
      <c r="K4" s="29"/>
      <c r="L4" s="29"/>
      <c r="M4" s="29"/>
      <c r="N4" s="29"/>
      <c r="O4" s="210" t="s">
        <v>15</v>
      </c>
      <c r="P4" s="210"/>
      <c r="Q4" s="210"/>
      <c r="R4" s="30"/>
    </row>
    <row r="5" spans="1:18" s="6" customFormat="1" ht="30" customHeight="1">
      <c r="A5" s="42"/>
      <c r="B5" s="43"/>
      <c r="C5" s="26"/>
      <c r="D5" s="31"/>
      <c r="E5" s="31"/>
      <c r="F5" s="31"/>
      <c r="G5" s="28"/>
      <c r="H5" s="28"/>
      <c r="I5" s="32"/>
      <c r="J5" s="32"/>
      <c r="K5" s="32"/>
      <c r="L5" s="32"/>
      <c r="M5" s="32"/>
      <c r="N5" s="29"/>
      <c r="O5" s="210" t="s">
        <v>130</v>
      </c>
      <c r="P5" s="210"/>
      <c r="Q5" s="210"/>
      <c r="R5" s="211"/>
    </row>
    <row r="6" spans="1:18" ht="29.25" customHeight="1">
      <c r="A6" s="233" t="s">
        <v>8</v>
      </c>
      <c r="B6" s="234"/>
      <c r="C6" s="26"/>
      <c r="D6" s="212" t="s">
        <v>156</v>
      </c>
      <c r="E6" s="212"/>
      <c r="F6" s="212"/>
      <c r="G6" s="66"/>
      <c r="H6" s="28"/>
      <c r="I6" s="213" t="s">
        <v>110</v>
      </c>
      <c r="J6" s="213"/>
      <c r="K6" s="213"/>
      <c r="L6" s="213"/>
      <c r="M6" s="213"/>
      <c r="N6" s="29"/>
      <c r="O6" s="209"/>
      <c r="P6" s="209"/>
      <c r="Q6" s="209"/>
      <c r="R6" s="214"/>
    </row>
    <row r="7" spans="1:18" s="6" customFormat="1" ht="29.25" customHeight="1">
      <c r="A7" s="164"/>
      <c r="B7" s="165"/>
      <c r="C7" s="26"/>
      <c r="D7" s="161"/>
      <c r="E7" s="161"/>
      <c r="F7" s="161"/>
      <c r="G7" s="165"/>
      <c r="H7" s="28"/>
      <c r="I7" s="162"/>
      <c r="J7" s="162"/>
      <c r="K7" s="162"/>
      <c r="L7" s="162"/>
      <c r="M7" s="162"/>
      <c r="N7" s="29"/>
      <c r="O7" s="161"/>
      <c r="P7" s="161"/>
      <c r="Q7" s="161"/>
      <c r="R7" s="163"/>
    </row>
    <row r="8" spans="1:18" ht="20.25" customHeight="1">
      <c r="A8" s="33"/>
      <c r="B8" s="26"/>
      <c r="C8" s="26"/>
      <c r="D8" s="31"/>
      <c r="E8" s="31"/>
      <c r="F8" s="34"/>
      <c r="G8" s="66"/>
      <c r="H8" s="28"/>
      <c r="I8" s="35"/>
      <c r="J8" s="208"/>
      <c r="K8" s="208"/>
      <c r="L8" s="208"/>
      <c r="M8" s="208"/>
      <c r="N8" s="29"/>
      <c r="O8" s="44"/>
      <c r="P8" s="44"/>
      <c r="Q8" s="44"/>
      <c r="R8" s="54"/>
    </row>
    <row r="9" spans="1:18" ht="15" customHeight="1">
      <c r="A9" s="33"/>
      <c r="B9" s="26"/>
      <c r="C9" s="26"/>
      <c r="D9" s="27" t="s">
        <v>122</v>
      </c>
      <c r="E9" s="27"/>
      <c r="F9" s="45"/>
      <c r="G9" s="66"/>
      <c r="H9" s="28"/>
      <c r="I9" s="209" t="s">
        <v>123</v>
      </c>
      <c r="J9" s="209"/>
      <c r="K9" s="209"/>
      <c r="L9" s="209"/>
      <c r="M9" s="209"/>
      <c r="N9" s="29"/>
      <c r="O9" s="44"/>
      <c r="P9" s="44"/>
      <c r="Q9" s="44"/>
      <c r="R9" s="54"/>
    </row>
    <row r="10" spans="1:18" s="6" customFormat="1" ht="15" customHeight="1">
      <c r="A10" s="33"/>
      <c r="B10" s="26"/>
      <c r="C10" s="26"/>
      <c r="D10" s="27"/>
      <c r="E10" s="27"/>
      <c r="F10" s="166"/>
      <c r="G10" s="165"/>
      <c r="H10" s="28"/>
      <c r="I10" s="161"/>
      <c r="J10" s="161"/>
      <c r="K10" s="161"/>
      <c r="L10" s="161"/>
      <c r="M10" s="161"/>
      <c r="N10" s="29"/>
      <c r="O10" s="161"/>
      <c r="P10" s="161"/>
      <c r="Q10" s="161"/>
      <c r="R10" s="163"/>
    </row>
    <row r="11" spans="1:18" s="6" customFormat="1" ht="15" customHeight="1">
      <c r="A11" s="33"/>
      <c r="B11" s="26"/>
      <c r="C11" s="26"/>
      <c r="D11" s="27"/>
      <c r="E11" s="27"/>
      <c r="F11" s="45"/>
      <c r="G11" s="66"/>
      <c r="H11" s="28"/>
      <c r="I11" s="65"/>
      <c r="J11" s="65"/>
      <c r="K11" s="65"/>
      <c r="L11" s="65"/>
      <c r="M11" s="65"/>
      <c r="N11" s="29"/>
      <c r="O11" s="44"/>
      <c r="P11" s="44"/>
      <c r="Q11" s="44"/>
      <c r="R11" s="54"/>
    </row>
    <row r="12" spans="1:18" s="6" customFormat="1" ht="15" customHeight="1">
      <c r="A12" s="33"/>
      <c r="B12" s="26"/>
      <c r="C12" s="26"/>
      <c r="D12" s="31"/>
      <c r="E12" s="31"/>
      <c r="F12" s="34"/>
      <c r="G12" s="55"/>
      <c r="H12" s="28"/>
      <c r="I12" s="56"/>
      <c r="J12" s="56"/>
      <c r="K12" s="56"/>
      <c r="L12" s="56"/>
      <c r="M12" s="56"/>
      <c r="N12" s="29"/>
      <c r="O12" s="44"/>
      <c r="P12" s="44"/>
      <c r="Q12" s="44"/>
      <c r="R12" s="54"/>
    </row>
    <row r="13" spans="1:18" s="6" customFormat="1" ht="15" customHeight="1">
      <c r="A13" s="33"/>
      <c r="B13" s="26"/>
      <c r="C13" s="26"/>
      <c r="D13" s="68" t="s">
        <v>124</v>
      </c>
      <c r="E13" s="27"/>
      <c r="F13" s="45"/>
      <c r="G13" s="66"/>
      <c r="H13" s="28"/>
      <c r="I13" s="209" t="s">
        <v>194</v>
      </c>
      <c r="J13" s="209"/>
      <c r="K13" s="209"/>
      <c r="L13" s="209"/>
      <c r="M13" s="209"/>
      <c r="N13" s="29"/>
      <c r="O13" s="44"/>
      <c r="P13" s="44"/>
      <c r="Q13" s="44"/>
      <c r="R13" s="54"/>
    </row>
    <row r="14" spans="1:18" s="6" customFormat="1" ht="15" customHeight="1">
      <c r="A14" s="33"/>
      <c r="B14" s="26"/>
      <c r="C14" s="26"/>
      <c r="D14" s="68"/>
      <c r="E14" s="27"/>
      <c r="F14" s="166"/>
      <c r="G14" s="165"/>
      <c r="H14" s="28"/>
      <c r="I14" s="161"/>
      <c r="J14" s="161"/>
      <c r="K14" s="161"/>
      <c r="L14" s="161"/>
      <c r="M14" s="161"/>
      <c r="N14" s="29"/>
      <c r="O14" s="161"/>
      <c r="P14" s="161"/>
      <c r="Q14" s="161"/>
      <c r="R14" s="163"/>
    </row>
    <row r="15" spans="1:18" s="6" customFormat="1" ht="15" customHeight="1">
      <c r="A15" s="33"/>
      <c r="B15" s="26"/>
      <c r="C15" s="26"/>
      <c r="D15" s="68"/>
      <c r="E15" s="27"/>
      <c r="F15" s="45"/>
      <c r="G15" s="66"/>
      <c r="H15" s="28"/>
      <c r="I15" s="65"/>
      <c r="J15" s="65"/>
      <c r="K15" s="65"/>
      <c r="L15" s="65"/>
      <c r="M15" s="65"/>
      <c r="N15" s="29"/>
      <c r="O15" s="65"/>
      <c r="P15" s="65"/>
      <c r="Q15" s="65"/>
      <c r="R15" s="67"/>
    </row>
    <row r="16" spans="1:18" s="6" customFormat="1" ht="15" customHeight="1">
      <c r="A16" s="33"/>
      <c r="B16" s="26"/>
      <c r="C16" s="26"/>
      <c r="D16" s="31"/>
      <c r="E16" s="31"/>
      <c r="F16" s="34"/>
      <c r="G16" s="55"/>
      <c r="H16" s="28"/>
      <c r="I16" s="44"/>
      <c r="J16" s="44"/>
      <c r="K16" s="44"/>
      <c r="L16" s="44"/>
      <c r="M16" s="44"/>
      <c r="N16" s="29"/>
      <c r="O16" s="44"/>
      <c r="P16" s="44"/>
      <c r="Q16" s="44"/>
      <c r="R16" s="54"/>
    </row>
    <row r="17" spans="1:18" s="6" customFormat="1" ht="15" customHeight="1">
      <c r="A17" s="33"/>
      <c r="B17" s="26"/>
      <c r="C17" s="26"/>
      <c r="D17" s="27" t="s">
        <v>125</v>
      </c>
      <c r="E17" s="27"/>
      <c r="F17" s="45"/>
      <c r="G17" s="66"/>
      <c r="H17" s="28"/>
      <c r="I17" s="65"/>
      <c r="J17" s="65"/>
      <c r="K17" s="65"/>
      <c r="L17" s="65"/>
      <c r="M17" s="65"/>
      <c r="N17" s="29"/>
      <c r="O17" s="65"/>
      <c r="P17" s="65"/>
      <c r="Q17" s="65"/>
      <c r="R17" s="67"/>
    </row>
    <row r="18" spans="1:18" ht="21.75" customHeight="1">
      <c r="A18" s="57"/>
      <c r="B18" s="58"/>
      <c r="C18" s="58"/>
      <c r="D18" s="27"/>
      <c r="E18" s="27"/>
      <c r="F18" s="45"/>
      <c r="G18" s="66"/>
      <c r="H18" s="59"/>
      <c r="I18" s="58"/>
      <c r="J18" s="58"/>
      <c r="K18" s="60"/>
      <c r="L18" s="60"/>
      <c r="M18" s="61"/>
      <c r="N18" s="61"/>
      <c r="O18" s="62"/>
      <c r="P18" s="62"/>
      <c r="Q18" s="62"/>
      <c r="R18" s="63"/>
    </row>
    <row r="19" spans="1:18" s="37" customFormat="1" ht="63" customHeight="1">
      <c r="A19" s="185" t="s">
        <v>0</v>
      </c>
      <c r="B19" s="185" t="s">
        <v>196</v>
      </c>
      <c r="C19" s="185" t="s">
        <v>11</v>
      </c>
      <c r="D19" s="185" t="s">
        <v>1</v>
      </c>
      <c r="E19" s="185" t="s">
        <v>12</v>
      </c>
      <c r="F19" s="185" t="s">
        <v>2</v>
      </c>
      <c r="G19" s="186" t="s">
        <v>3</v>
      </c>
      <c r="H19" s="186" t="s">
        <v>18</v>
      </c>
      <c r="I19" s="185" t="s">
        <v>4</v>
      </c>
      <c r="J19" s="185" t="s">
        <v>13</v>
      </c>
      <c r="K19" s="185" t="s">
        <v>5</v>
      </c>
      <c r="L19" s="185" t="s">
        <v>10</v>
      </c>
      <c r="M19" s="187" t="s">
        <v>6</v>
      </c>
      <c r="N19" s="187" t="s">
        <v>9</v>
      </c>
      <c r="O19" s="187" t="s">
        <v>17</v>
      </c>
      <c r="P19" s="185" t="s">
        <v>7</v>
      </c>
      <c r="Q19" s="188" t="s">
        <v>14</v>
      </c>
      <c r="R19" s="189" t="s">
        <v>16</v>
      </c>
    </row>
    <row r="20" spans="1:18" s="37" customFormat="1" ht="87.75" customHeight="1">
      <c r="A20" s="222" t="s">
        <v>191</v>
      </c>
      <c r="B20" s="229" t="s">
        <v>87</v>
      </c>
      <c r="C20" s="231">
        <v>0.04</v>
      </c>
      <c r="D20" s="180" t="s">
        <v>134</v>
      </c>
      <c r="E20" s="184">
        <v>0.3</v>
      </c>
      <c r="F20" s="168" t="s">
        <v>58</v>
      </c>
      <c r="G20" s="195">
        <v>44197</v>
      </c>
      <c r="H20" s="195">
        <v>44561</v>
      </c>
      <c r="I20" s="168" t="s">
        <v>135</v>
      </c>
      <c r="J20" s="105"/>
      <c r="K20" s="133">
        <v>2</v>
      </c>
      <c r="L20" s="168" t="s">
        <v>24</v>
      </c>
      <c r="M20" s="81" t="s">
        <v>186</v>
      </c>
      <c r="N20" s="81" t="s">
        <v>23</v>
      </c>
      <c r="O20" s="177"/>
      <c r="P20" s="180"/>
      <c r="Q20" s="226"/>
      <c r="R20" s="215"/>
    </row>
    <row r="21" spans="1:18" s="37" customFormat="1" ht="123.75" customHeight="1">
      <c r="A21" s="229"/>
      <c r="B21" s="223"/>
      <c r="C21" s="232"/>
      <c r="D21" s="174" t="s">
        <v>136</v>
      </c>
      <c r="E21" s="181">
        <v>0.7</v>
      </c>
      <c r="F21" s="170" t="s">
        <v>58</v>
      </c>
      <c r="G21" s="104">
        <v>44228</v>
      </c>
      <c r="H21" s="104">
        <v>44561</v>
      </c>
      <c r="I21" s="170" t="s">
        <v>137</v>
      </c>
      <c r="J21" s="134"/>
      <c r="K21" s="179">
        <v>1</v>
      </c>
      <c r="L21" s="170" t="s">
        <v>25</v>
      </c>
      <c r="M21" s="81" t="s">
        <v>22</v>
      </c>
      <c r="N21" s="81" t="s">
        <v>23</v>
      </c>
      <c r="O21" s="177"/>
      <c r="P21" s="167"/>
      <c r="Q21" s="227"/>
      <c r="R21" s="216"/>
    </row>
    <row r="22" spans="1:18" s="37" customFormat="1" ht="101.25" customHeight="1">
      <c r="A22" s="229"/>
      <c r="B22" s="222" t="s">
        <v>59</v>
      </c>
      <c r="C22" s="230">
        <v>0.04</v>
      </c>
      <c r="D22" s="174" t="s">
        <v>138</v>
      </c>
      <c r="E22" s="181">
        <v>0.2</v>
      </c>
      <c r="F22" s="170" t="s">
        <v>58</v>
      </c>
      <c r="G22" s="104">
        <v>44197</v>
      </c>
      <c r="H22" s="104">
        <v>44561</v>
      </c>
      <c r="I22" s="170" t="s">
        <v>139</v>
      </c>
      <c r="J22" s="134"/>
      <c r="K22" s="135">
        <v>2</v>
      </c>
      <c r="L22" s="170" t="s">
        <v>24</v>
      </c>
      <c r="M22" s="81" t="s">
        <v>186</v>
      </c>
      <c r="N22" s="81" t="s">
        <v>23</v>
      </c>
      <c r="O22" s="177"/>
      <c r="P22" s="202"/>
      <c r="Q22" s="226"/>
      <c r="R22" s="215"/>
    </row>
    <row r="23" spans="1:18" s="37" customFormat="1" ht="101.25" customHeight="1">
      <c r="A23" s="229"/>
      <c r="B23" s="229"/>
      <c r="C23" s="231"/>
      <c r="D23" s="167" t="s">
        <v>140</v>
      </c>
      <c r="E23" s="178">
        <v>0.6</v>
      </c>
      <c r="F23" s="171" t="s">
        <v>58</v>
      </c>
      <c r="G23" s="82">
        <v>44197</v>
      </c>
      <c r="H23" s="82">
        <v>44561</v>
      </c>
      <c r="I23" s="171" t="s">
        <v>79</v>
      </c>
      <c r="J23" s="86"/>
      <c r="K23" s="178">
        <v>1</v>
      </c>
      <c r="L23" s="171" t="s">
        <v>25</v>
      </c>
      <c r="M23" s="171" t="s">
        <v>22</v>
      </c>
      <c r="N23" s="81" t="s">
        <v>23</v>
      </c>
      <c r="O23" s="177"/>
      <c r="P23" s="202"/>
      <c r="Q23" s="235"/>
      <c r="R23" s="236"/>
    </row>
    <row r="24" spans="1:18" s="37" customFormat="1" ht="101.25" customHeight="1">
      <c r="A24" s="229"/>
      <c r="B24" s="229"/>
      <c r="C24" s="232"/>
      <c r="D24" s="175" t="s">
        <v>141</v>
      </c>
      <c r="E24" s="173">
        <v>0.2</v>
      </c>
      <c r="F24" s="169" t="s">
        <v>58</v>
      </c>
      <c r="G24" s="137">
        <v>44228</v>
      </c>
      <c r="H24" s="137">
        <v>44561</v>
      </c>
      <c r="I24" s="169" t="s">
        <v>142</v>
      </c>
      <c r="J24" s="80"/>
      <c r="K24" s="196">
        <v>2</v>
      </c>
      <c r="L24" s="169" t="s">
        <v>24</v>
      </c>
      <c r="M24" s="171" t="s">
        <v>22</v>
      </c>
      <c r="N24" s="81" t="s">
        <v>23</v>
      </c>
      <c r="O24" s="177"/>
      <c r="P24" s="202"/>
      <c r="Q24" s="235"/>
      <c r="R24" s="236"/>
    </row>
    <row r="25" spans="1:18" s="37" customFormat="1" ht="101.25" customHeight="1">
      <c r="A25" s="229"/>
      <c r="B25" s="171" t="s">
        <v>143</v>
      </c>
      <c r="C25" s="178">
        <v>0.03</v>
      </c>
      <c r="D25" s="167" t="s">
        <v>144</v>
      </c>
      <c r="E25" s="178">
        <v>1</v>
      </c>
      <c r="F25" s="171" t="s">
        <v>58</v>
      </c>
      <c r="G25" s="82">
        <v>44228</v>
      </c>
      <c r="H25" s="82">
        <v>44561</v>
      </c>
      <c r="I25" s="171" t="s">
        <v>145</v>
      </c>
      <c r="J25" s="105"/>
      <c r="K25" s="172">
        <v>1</v>
      </c>
      <c r="L25" s="190" t="s">
        <v>25</v>
      </c>
      <c r="M25" s="171" t="s">
        <v>22</v>
      </c>
      <c r="N25" s="81" t="s">
        <v>23</v>
      </c>
      <c r="O25" s="177"/>
      <c r="P25" s="167"/>
      <c r="Q25" s="193"/>
      <c r="R25" s="194"/>
    </row>
    <row r="26" spans="1:18" s="37" customFormat="1" ht="97.5" customHeight="1">
      <c r="A26" s="229"/>
      <c r="B26" s="171" t="s">
        <v>146</v>
      </c>
      <c r="C26" s="178">
        <v>0.03</v>
      </c>
      <c r="D26" s="167" t="s">
        <v>147</v>
      </c>
      <c r="E26" s="183">
        <v>1</v>
      </c>
      <c r="F26" s="171" t="s">
        <v>58</v>
      </c>
      <c r="G26" s="82">
        <v>44228</v>
      </c>
      <c r="H26" s="82">
        <v>44561</v>
      </c>
      <c r="I26" s="171" t="s">
        <v>148</v>
      </c>
      <c r="J26" s="86"/>
      <c r="K26" s="178">
        <v>1</v>
      </c>
      <c r="L26" s="171" t="s">
        <v>25</v>
      </c>
      <c r="M26" s="171" t="s">
        <v>22</v>
      </c>
      <c r="N26" s="81" t="s">
        <v>23</v>
      </c>
      <c r="O26" s="177"/>
      <c r="P26" s="169"/>
      <c r="Q26" s="191"/>
      <c r="R26" s="192"/>
    </row>
    <row r="27" spans="1:18" s="37" customFormat="1" ht="99.75" customHeight="1">
      <c r="A27" s="221" t="s">
        <v>76</v>
      </c>
      <c r="B27" s="229" t="s">
        <v>53</v>
      </c>
      <c r="C27" s="231">
        <v>0.04</v>
      </c>
      <c r="D27" s="175" t="s">
        <v>77</v>
      </c>
      <c r="E27" s="182">
        <v>0.5</v>
      </c>
      <c r="F27" s="169" t="s">
        <v>54</v>
      </c>
      <c r="G27" s="137">
        <v>44197</v>
      </c>
      <c r="H27" s="137">
        <v>44561</v>
      </c>
      <c r="I27" s="169" t="s">
        <v>119</v>
      </c>
      <c r="J27" s="80"/>
      <c r="K27" s="173">
        <v>1</v>
      </c>
      <c r="L27" s="169" t="s">
        <v>25</v>
      </c>
      <c r="M27" s="171" t="s">
        <v>187</v>
      </c>
      <c r="N27" s="81" t="s">
        <v>23</v>
      </c>
      <c r="O27" s="177"/>
      <c r="P27" s="120"/>
      <c r="Q27" s="226"/>
      <c r="R27" s="215"/>
    </row>
    <row r="28" spans="1:18" s="37" customFormat="1" ht="76.5" customHeight="1">
      <c r="A28" s="221"/>
      <c r="B28" s="223"/>
      <c r="C28" s="232"/>
      <c r="D28" s="167" t="s">
        <v>55</v>
      </c>
      <c r="E28" s="183">
        <v>0.5</v>
      </c>
      <c r="F28" s="171" t="s">
        <v>54</v>
      </c>
      <c r="G28" s="82">
        <v>44197</v>
      </c>
      <c r="H28" s="82">
        <v>44561</v>
      </c>
      <c r="I28" s="171" t="s">
        <v>118</v>
      </c>
      <c r="J28" s="80"/>
      <c r="K28" s="178">
        <v>1</v>
      </c>
      <c r="L28" s="171" t="s">
        <v>25</v>
      </c>
      <c r="M28" s="171" t="s">
        <v>187</v>
      </c>
      <c r="N28" s="81" t="s">
        <v>23</v>
      </c>
      <c r="O28" s="177"/>
      <c r="P28" s="121"/>
      <c r="Q28" s="227"/>
      <c r="R28" s="216"/>
    </row>
    <row r="29" spans="1:18" s="37" customFormat="1" ht="100.5" customHeight="1">
      <c r="A29" s="171" t="s">
        <v>60</v>
      </c>
      <c r="B29" s="171" t="s">
        <v>56</v>
      </c>
      <c r="C29" s="178">
        <v>0.04</v>
      </c>
      <c r="D29" s="167" t="s">
        <v>57</v>
      </c>
      <c r="E29" s="183">
        <v>1</v>
      </c>
      <c r="F29" s="171" t="s">
        <v>54</v>
      </c>
      <c r="G29" s="82">
        <v>44197</v>
      </c>
      <c r="H29" s="82">
        <v>44561</v>
      </c>
      <c r="I29" s="171" t="s">
        <v>118</v>
      </c>
      <c r="J29" s="80"/>
      <c r="K29" s="178">
        <v>1</v>
      </c>
      <c r="L29" s="171" t="s">
        <v>25</v>
      </c>
      <c r="M29" s="171" t="s">
        <v>187</v>
      </c>
      <c r="N29" s="81" t="s">
        <v>23</v>
      </c>
      <c r="O29" s="177"/>
      <c r="P29" s="203"/>
      <c r="Q29" s="83"/>
      <c r="R29" s="178"/>
    </row>
    <row r="30" spans="1:18" s="37" customFormat="1" ht="91.5" customHeight="1">
      <c r="A30" s="220" t="s">
        <v>86</v>
      </c>
      <c r="B30" s="221" t="s">
        <v>63</v>
      </c>
      <c r="C30" s="228">
        <v>0.03</v>
      </c>
      <c r="D30" s="118" t="s">
        <v>64</v>
      </c>
      <c r="E30" s="183">
        <v>0.4</v>
      </c>
      <c r="F30" s="171" t="s">
        <v>101</v>
      </c>
      <c r="G30" s="119">
        <v>44197</v>
      </c>
      <c r="H30" s="119">
        <v>44285</v>
      </c>
      <c r="I30" s="171" t="s">
        <v>111</v>
      </c>
      <c r="J30" s="80"/>
      <c r="K30" s="178">
        <v>1</v>
      </c>
      <c r="L30" s="171" t="s">
        <v>25</v>
      </c>
      <c r="M30" s="84" t="s">
        <v>188</v>
      </c>
      <c r="N30" s="81" t="s">
        <v>23</v>
      </c>
      <c r="O30" s="177"/>
      <c r="P30" s="77"/>
      <c r="Q30" s="215"/>
      <c r="R30" s="215"/>
    </row>
    <row r="31" spans="1:18" s="37" customFormat="1" ht="98.25" customHeight="1">
      <c r="A31" s="220"/>
      <c r="B31" s="221"/>
      <c r="C31" s="228"/>
      <c r="D31" s="167" t="s">
        <v>104</v>
      </c>
      <c r="E31" s="183">
        <v>0.6</v>
      </c>
      <c r="F31" s="171" t="s">
        <v>101</v>
      </c>
      <c r="G31" s="119">
        <v>44256</v>
      </c>
      <c r="H31" s="119">
        <v>44561</v>
      </c>
      <c r="I31" s="171" t="s">
        <v>105</v>
      </c>
      <c r="J31" s="80"/>
      <c r="K31" s="178">
        <v>1</v>
      </c>
      <c r="L31" s="171" t="s">
        <v>25</v>
      </c>
      <c r="M31" s="171" t="s">
        <v>188</v>
      </c>
      <c r="N31" s="81" t="s">
        <v>23</v>
      </c>
      <c r="O31" s="177"/>
      <c r="P31" s="169"/>
      <c r="Q31" s="216"/>
      <c r="R31" s="216"/>
    </row>
    <row r="32" spans="1:24" s="37" customFormat="1" ht="99.75" customHeight="1">
      <c r="A32" s="220" t="s">
        <v>215</v>
      </c>
      <c r="B32" s="221" t="s">
        <v>106</v>
      </c>
      <c r="C32" s="228">
        <v>0.03</v>
      </c>
      <c r="D32" s="167" t="s">
        <v>66</v>
      </c>
      <c r="E32" s="183">
        <v>0.5</v>
      </c>
      <c r="F32" s="171" t="s">
        <v>101</v>
      </c>
      <c r="G32" s="119">
        <v>44228</v>
      </c>
      <c r="H32" s="119">
        <v>44561</v>
      </c>
      <c r="I32" s="171" t="s">
        <v>107</v>
      </c>
      <c r="J32" s="80"/>
      <c r="K32" s="171">
        <v>3</v>
      </c>
      <c r="L32" s="190" t="s">
        <v>24</v>
      </c>
      <c r="M32" s="171" t="s">
        <v>67</v>
      </c>
      <c r="N32" s="81" t="s">
        <v>23</v>
      </c>
      <c r="O32" s="177"/>
      <c r="P32" s="76"/>
      <c r="Q32" s="215"/>
      <c r="R32" s="215"/>
      <c r="X32" s="114"/>
    </row>
    <row r="33" spans="1:18" s="37" customFormat="1" ht="91.5" customHeight="1">
      <c r="A33" s="220"/>
      <c r="B33" s="221"/>
      <c r="C33" s="228"/>
      <c r="D33" s="167" t="s">
        <v>108</v>
      </c>
      <c r="E33" s="183">
        <v>0.5</v>
      </c>
      <c r="F33" s="171" t="s">
        <v>101</v>
      </c>
      <c r="G33" s="82">
        <v>44242</v>
      </c>
      <c r="H33" s="82">
        <v>44561</v>
      </c>
      <c r="I33" s="171" t="s">
        <v>109</v>
      </c>
      <c r="J33" s="80"/>
      <c r="K33" s="171">
        <v>3</v>
      </c>
      <c r="L33" s="190" t="s">
        <v>24</v>
      </c>
      <c r="M33" s="171" t="s">
        <v>67</v>
      </c>
      <c r="N33" s="81" t="s">
        <v>23</v>
      </c>
      <c r="O33" s="177"/>
      <c r="P33" s="169"/>
      <c r="Q33" s="216"/>
      <c r="R33" s="216"/>
    </row>
    <row r="34" spans="1:18" s="37" customFormat="1" ht="115.5" customHeight="1">
      <c r="A34" s="171" t="s">
        <v>216</v>
      </c>
      <c r="B34" s="171" t="s">
        <v>192</v>
      </c>
      <c r="C34" s="183">
        <v>0.04</v>
      </c>
      <c r="D34" s="171" t="s">
        <v>26</v>
      </c>
      <c r="E34" s="183">
        <v>1</v>
      </c>
      <c r="F34" s="171" t="s">
        <v>21</v>
      </c>
      <c r="G34" s="82">
        <v>44197</v>
      </c>
      <c r="H34" s="82">
        <v>44561</v>
      </c>
      <c r="I34" s="171" t="s">
        <v>197</v>
      </c>
      <c r="J34" s="80"/>
      <c r="K34" s="178">
        <v>1</v>
      </c>
      <c r="L34" s="171" t="s">
        <v>25</v>
      </c>
      <c r="M34" s="81" t="s">
        <v>22</v>
      </c>
      <c r="N34" s="81" t="s">
        <v>32</v>
      </c>
      <c r="O34" s="177"/>
      <c r="P34" s="169"/>
      <c r="Q34" s="83"/>
      <c r="R34" s="178"/>
    </row>
    <row r="35" spans="1:18" s="1" customFormat="1" ht="99.75" customHeight="1">
      <c r="A35" s="222" t="s">
        <v>217</v>
      </c>
      <c r="B35" s="130" t="s">
        <v>189</v>
      </c>
      <c r="C35" s="181">
        <v>0.04</v>
      </c>
      <c r="D35" s="167" t="s">
        <v>204</v>
      </c>
      <c r="E35" s="183">
        <v>1</v>
      </c>
      <c r="F35" s="171" t="s">
        <v>21</v>
      </c>
      <c r="G35" s="82">
        <v>44228</v>
      </c>
      <c r="H35" s="82">
        <v>44469</v>
      </c>
      <c r="I35" s="171" t="s">
        <v>85</v>
      </c>
      <c r="J35" s="80"/>
      <c r="K35" s="171">
        <v>3</v>
      </c>
      <c r="L35" s="171" t="s">
        <v>24</v>
      </c>
      <c r="M35" s="81" t="s">
        <v>33</v>
      </c>
      <c r="N35" s="81" t="s">
        <v>72</v>
      </c>
      <c r="O35" s="177"/>
      <c r="P35" s="169"/>
      <c r="Q35" s="176"/>
      <c r="R35" s="117"/>
    </row>
    <row r="36" spans="1:18" s="1" customFormat="1" ht="80.25" customHeight="1">
      <c r="A36" s="229"/>
      <c r="B36" s="170" t="s">
        <v>202</v>
      </c>
      <c r="C36" s="183">
        <v>0.04</v>
      </c>
      <c r="D36" s="170" t="s">
        <v>205</v>
      </c>
      <c r="E36" s="181">
        <v>1</v>
      </c>
      <c r="F36" s="171" t="s">
        <v>21</v>
      </c>
      <c r="G36" s="82">
        <v>44228</v>
      </c>
      <c r="H36" s="82">
        <v>44561</v>
      </c>
      <c r="I36" s="82" t="s">
        <v>203</v>
      </c>
      <c r="J36" s="178"/>
      <c r="K36" s="171">
        <v>2</v>
      </c>
      <c r="L36" s="171" t="s">
        <v>24</v>
      </c>
      <c r="M36" s="178" t="s">
        <v>33</v>
      </c>
      <c r="N36" s="171" t="s">
        <v>23</v>
      </c>
      <c r="O36" s="177"/>
      <c r="P36" s="169"/>
      <c r="Q36" s="176"/>
      <c r="R36" s="179"/>
    </row>
    <row r="37" spans="1:18" s="1" customFormat="1" ht="155.25" customHeight="1">
      <c r="A37" s="221" t="s">
        <v>218</v>
      </c>
      <c r="B37" s="222" t="s">
        <v>182</v>
      </c>
      <c r="C37" s="224">
        <v>0.08</v>
      </c>
      <c r="D37" s="171" t="s">
        <v>214</v>
      </c>
      <c r="E37" s="183">
        <v>0.5</v>
      </c>
      <c r="F37" s="171" t="s">
        <v>153</v>
      </c>
      <c r="G37" s="82">
        <v>44197</v>
      </c>
      <c r="H37" s="82">
        <v>44561</v>
      </c>
      <c r="I37" s="171" t="s">
        <v>206</v>
      </c>
      <c r="J37" s="80"/>
      <c r="K37" s="86">
        <v>1</v>
      </c>
      <c r="L37" s="178" t="s">
        <v>25</v>
      </c>
      <c r="M37" s="81" t="s">
        <v>40</v>
      </c>
      <c r="N37" s="81" t="s">
        <v>23</v>
      </c>
      <c r="O37" s="177"/>
      <c r="P37" s="78"/>
      <c r="Q37" s="215"/>
      <c r="R37" s="230"/>
    </row>
    <row r="38" spans="1:18" s="1" customFormat="1" ht="102.75" customHeight="1">
      <c r="A38" s="221"/>
      <c r="B38" s="223"/>
      <c r="C38" s="225"/>
      <c r="D38" s="170" t="s">
        <v>207</v>
      </c>
      <c r="E38" s="181">
        <v>0.5</v>
      </c>
      <c r="F38" s="171" t="s">
        <v>153</v>
      </c>
      <c r="G38" s="82">
        <v>44197</v>
      </c>
      <c r="H38" s="82">
        <v>44561</v>
      </c>
      <c r="I38" s="171" t="s">
        <v>208</v>
      </c>
      <c r="J38" s="173"/>
      <c r="K38" s="86">
        <v>1</v>
      </c>
      <c r="L38" s="178" t="s">
        <v>25</v>
      </c>
      <c r="M38" s="81" t="s">
        <v>40</v>
      </c>
      <c r="N38" s="171" t="s">
        <v>23</v>
      </c>
      <c r="O38" s="177"/>
      <c r="P38" s="78"/>
      <c r="Q38" s="216"/>
      <c r="R38" s="232"/>
    </row>
    <row r="39" spans="1:18" s="1" customFormat="1" ht="95.25" customHeight="1">
      <c r="A39" s="190" t="s">
        <v>219</v>
      </c>
      <c r="B39" s="171" t="s">
        <v>28</v>
      </c>
      <c r="C39" s="178">
        <v>0.04</v>
      </c>
      <c r="D39" s="167" t="s">
        <v>52</v>
      </c>
      <c r="E39" s="183">
        <v>1</v>
      </c>
      <c r="F39" s="171" t="s">
        <v>37</v>
      </c>
      <c r="G39" s="82">
        <v>44228</v>
      </c>
      <c r="H39" s="82">
        <v>44561</v>
      </c>
      <c r="I39" s="171" t="s">
        <v>80</v>
      </c>
      <c r="J39" s="80"/>
      <c r="K39" s="171">
        <v>10</v>
      </c>
      <c r="L39" s="171" t="s">
        <v>24</v>
      </c>
      <c r="M39" s="171" t="s">
        <v>27</v>
      </c>
      <c r="N39" s="81" t="s">
        <v>23</v>
      </c>
      <c r="O39" s="177"/>
      <c r="P39" s="78"/>
      <c r="Q39" s="178"/>
      <c r="R39" s="178"/>
    </row>
    <row r="40" spans="1:18" s="1" customFormat="1" ht="95.25" customHeight="1">
      <c r="A40" s="217" t="s">
        <v>220</v>
      </c>
      <c r="B40" s="167" t="s">
        <v>158</v>
      </c>
      <c r="C40" s="140">
        <v>0.04</v>
      </c>
      <c r="D40" s="167" t="s">
        <v>159</v>
      </c>
      <c r="E40" s="183">
        <v>1</v>
      </c>
      <c r="F40" s="167" t="s">
        <v>43</v>
      </c>
      <c r="G40" s="79">
        <v>44242</v>
      </c>
      <c r="H40" s="79">
        <v>44561</v>
      </c>
      <c r="I40" s="167" t="s">
        <v>160</v>
      </c>
      <c r="J40" s="80"/>
      <c r="K40" s="190">
        <v>20</v>
      </c>
      <c r="L40" s="167" t="s">
        <v>24</v>
      </c>
      <c r="M40" s="171" t="s">
        <v>161</v>
      </c>
      <c r="N40" s="81" t="s">
        <v>162</v>
      </c>
      <c r="O40" s="177"/>
      <c r="P40" s="78"/>
      <c r="Q40" s="178"/>
      <c r="R40" s="178"/>
    </row>
    <row r="41" spans="1:18" s="1" customFormat="1" ht="95.25" customHeight="1">
      <c r="A41" s="219"/>
      <c r="B41" s="217" t="s">
        <v>173</v>
      </c>
      <c r="C41" s="230">
        <v>0.12</v>
      </c>
      <c r="D41" s="167" t="s">
        <v>163</v>
      </c>
      <c r="E41" s="183">
        <v>0.4</v>
      </c>
      <c r="F41" s="167" t="s">
        <v>43</v>
      </c>
      <c r="G41" s="79">
        <v>44228</v>
      </c>
      <c r="H41" s="79">
        <v>44316</v>
      </c>
      <c r="I41" s="167" t="s">
        <v>164</v>
      </c>
      <c r="J41" s="80"/>
      <c r="K41" s="171">
        <v>1</v>
      </c>
      <c r="L41" s="167" t="s">
        <v>24</v>
      </c>
      <c r="M41" s="171" t="s">
        <v>165</v>
      </c>
      <c r="N41" s="81" t="s">
        <v>162</v>
      </c>
      <c r="O41" s="177"/>
      <c r="P41" s="78"/>
      <c r="Q41" s="230"/>
      <c r="R41" s="230"/>
    </row>
    <row r="42" spans="1:18" s="1" customFormat="1" ht="95.25" customHeight="1">
      <c r="A42" s="219"/>
      <c r="B42" s="219"/>
      <c r="C42" s="231"/>
      <c r="D42" s="178" t="s">
        <v>166</v>
      </c>
      <c r="E42" s="183">
        <v>0.3</v>
      </c>
      <c r="F42" s="167" t="s">
        <v>43</v>
      </c>
      <c r="G42" s="79">
        <v>44317</v>
      </c>
      <c r="H42" s="79">
        <v>44347</v>
      </c>
      <c r="I42" s="167" t="s">
        <v>167</v>
      </c>
      <c r="J42" s="80"/>
      <c r="K42" s="171">
        <v>1</v>
      </c>
      <c r="L42" s="167" t="s">
        <v>24</v>
      </c>
      <c r="M42" s="171" t="s">
        <v>165</v>
      </c>
      <c r="N42" s="81" t="s">
        <v>162</v>
      </c>
      <c r="O42" s="177"/>
      <c r="P42" s="78"/>
      <c r="Q42" s="231"/>
      <c r="R42" s="231"/>
    </row>
    <row r="43" spans="1:18" s="1" customFormat="1" ht="95.25" customHeight="1">
      <c r="A43" s="219"/>
      <c r="B43" s="218"/>
      <c r="C43" s="232"/>
      <c r="D43" s="178" t="s">
        <v>168</v>
      </c>
      <c r="E43" s="183">
        <v>0.3</v>
      </c>
      <c r="F43" s="167" t="s">
        <v>43</v>
      </c>
      <c r="G43" s="79">
        <v>44348</v>
      </c>
      <c r="H43" s="79">
        <v>44408</v>
      </c>
      <c r="I43" s="167" t="s">
        <v>169</v>
      </c>
      <c r="J43" s="80"/>
      <c r="K43" s="171">
        <v>4</v>
      </c>
      <c r="L43" s="167" t="s">
        <v>24</v>
      </c>
      <c r="M43" s="171" t="s">
        <v>165</v>
      </c>
      <c r="N43" s="81" t="s">
        <v>162</v>
      </c>
      <c r="O43" s="177"/>
      <c r="P43" s="78"/>
      <c r="Q43" s="232"/>
      <c r="R43" s="232"/>
    </row>
    <row r="44" spans="1:18" s="1" customFormat="1" ht="90.75" customHeight="1">
      <c r="A44" s="219"/>
      <c r="B44" s="217" t="s">
        <v>174</v>
      </c>
      <c r="C44" s="237">
        <v>0.08</v>
      </c>
      <c r="D44" s="167" t="s">
        <v>170</v>
      </c>
      <c r="E44" s="183">
        <v>0.5</v>
      </c>
      <c r="F44" s="167" t="s">
        <v>43</v>
      </c>
      <c r="G44" s="79">
        <v>44270</v>
      </c>
      <c r="H44" s="79">
        <v>44561</v>
      </c>
      <c r="I44" s="167" t="s">
        <v>171</v>
      </c>
      <c r="J44" s="80"/>
      <c r="K44" s="80">
        <f>(1)/(1)*100%</f>
        <v>1</v>
      </c>
      <c r="L44" s="167" t="s">
        <v>25</v>
      </c>
      <c r="M44" s="171" t="s">
        <v>165</v>
      </c>
      <c r="N44" s="81" t="s">
        <v>162</v>
      </c>
      <c r="O44" s="177"/>
      <c r="P44" s="78"/>
      <c r="Q44" s="215"/>
      <c r="R44" s="230"/>
    </row>
    <row r="45" spans="1:18" s="1" customFormat="1" ht="101.25" customHeight="1">
      <c r="A45" s="219"/>
      <c r="B45" s="218"/>
      <c r="C45" s="238"/>
      <c r="D45" s="167" t="s">
        <v>172</v>
      </c>
      <c r="E45" s="183">
        <v>0.5</v>
      </c>
      <c r="F45" s="167" t="s">
        <v>43</v>
      </c>
      <c r="G45" s="79">
        <v>44270</v>
      </c>
      <c r="H45" s="79">
        <v>44561</v>
      </c>
      <c r="I45" s="167" t="s">
        <v>171</v>
      </c>
      <c r="J45" s="80"/>
      <c r="K45" s="80">
        <f>(1)/(1)*100%</f>
        <v>1</v>
      </c>
      <c r="L45" s="167" t="s">
        <v>25</v>
      </c>
      <c r="M45" s="171" t="s">
        <v>165</v>
      </c>
      <c r="N45" s="81" t="s">
        <v>162</v>
      </c>
      <c r="O45" s="177"/>
      <c r="P45" s="78"/>
      <c r="Q45" s="216"/>
      <c r="R45" s="232"/>
    </row>
    <row r="46" spans="1:18" s="1" customFormat="1" ht="98.25" customHeight="1">
      <c r="A46" s="219"/>
      <c r="B46" s="167" t="s">
        <v>175</v>
      </c>
      <c r="C46" s="140">
        <v>0.04</v>
      </c>
      <c r="D46" s="167" t="s">
        <v>176</v>
      </c>
      <c r="E46" s="183">
        <v>1</v>
      </c>
      <c r="F46" s="167" t="s">
        <v>43</v>
      </c>
      <c r="G46" s="79">
        <v>44270</v>
      </c>
      <c r="H46" s="79">
        <v>44545</v>
      </c>
      <c r="I46" s="167" t="s">
        <v>177</v>
      </c>
      <c r="J46" s="80"/>
      <c r="K46" s="178">
        <v>1</v>
      </c>
      <c r="L46" s="167" t="s">
        <v>25</v>
      </c>
      <c r="M46" s="171" t="s">
        <v>165</v>
      </c>
      <c r="N46" s="81" t="s">
        <v>162</v>
      </c>
      <c r="O46" s="177"/>
      <c r="P46" s="78"/>
      <c r="Q46" s="83"/>
      <c r="R46" s="178"/>
    </row>
    <row r="47" spans="1:18" s="1" customFormat="1" ht="95.25" customHeight="1">
      <c r="A47" s="219"/>
      <c r="B47" s="174" t="s">
        <v>178</v>
      </c>
      <c r="C47" s="140">
        <v>0.04</v>
      </c>
      <c r="D47" s="167" t="s">
        <v>179</v>
      </c>
      <c r="E47" s="183">
        <v>1</v>
      </c>
      <c r="F47" s="167" t="s">
        <v>43</v>
      </c>
      <c r="G47" s="79">
        <v>44270</v>
      </c>
      <c r="H47" s="79">
        <v>44561</v>
      </c>
      <c r="I47" s="167" t="s">
        <v>180</v>
      </c>
      <c r="J47" s="80"/>
      <c r="K47" s="171">
        <v>4</v>
      </c>
      <c r="L47" s="167" t="s">
        <v>24</v>
      </c>
      <c r="M47" s="171" t="s">
        <v>165</v>
      </c>
      <c r="N47" s="81" t="s">
        <v>162</v>
      </c>
      <c r="O47" s="177"/>
      <c r="P47" s="78"/>
      <c r="Q47" s="83"/>
      <c r="R47" s="178"/>
    </row>
    <row r="48" spans="1:18" ht="102" customHeight="1">
      <c r="A48" s="217" t="s">
        <v>221</v>
      </c>
      <c r="B48" s="118" t="s">
        <v>154</v>
      </c>
      <c r="C48" s="141">
        <v>0.04</v>
      </c>
      <c r="D48" s="118" t="s">
        <v>181</v>
      </c>
      <c r="E48" s="128">
        <v>1</v>
      </c>
      <c r="F48" s="118" t="s">
        <v>44</v>
      </c>
      <c r="G48" s="142">
        <v>44197</v>
      </c>
      <c r="H48" s="142">
        <v>44561</v>
      </c>
      <c r="I48" s="118" t="s">
        <v>112</v>
      </c>
      <c r="J48" s="143"/>
      <c r="K48" s="143">
        <v>1</v>
      </c>
      <c r="L48" s="118" t="s">
        <v>25</v>
      </c>
      <c r="M48" s="84" t="s">
        <v>46</v>
      </c>
      <c r="N48" s="85" t="s">
        <v>23</v>
      </c>
      <c r="O48" s="144"/>
      <c r="P48" s="167"/>
      <c r="Q48" s="83"/>
      <c r="R48" s="178"/>
    </row>
    <row r="49" spans="1:18" s="6" customFormat="1" ht="122.25" customHeight="1">
      <c r="A49" s="218"/>
      <c r="B49" s="87" t="s">
        <v>45</v>
      </c>
      <c r="C49" s="178">
        <v>0.04</v>
      </c>
      <c r="D49" s="167" t="s">
        <v>47</v>
      </c>
      <c r="E49" s="183">
        <v>1</v>
      </c>
      <c r="F49" s="167" t="s">
        <v>44</v>
      </c>
      <c r="G49" s="79">
        <v>44197</v>
      </c>
      <c r="H49" s="79">
        <v>44561</v>
      </c>
      <c r="I49" s="167" t="s">
        <v>113</v>
      </c>
      <c r="J49" s="86"/>
      <c r="K49" s="86">
        <v>1</v>
      </c>
      <c r="L49" s="167" t="s">
        <v>25</v>
      </c>
      <c r="M49" s="171" t="s">
        <v>46</v>
      </c>
      <c r="N49" s="81" t="s">
        <v>23</v>
      </c>
      <c r="O49" s="177"/>
      <c r="P49" s="167"/>
      <c r="Q49" s="83"/>
      <c r="R49" s="178"/>
    </row>
    <row r="50" spans="1:18" s="6" customFormat="1" ht="111" customHeight="1">
      <c r="A50" s="220" t="s">
        <v>222</v>
      </c>
      <c r="B50" s="167" t="s">
        <v>84</v>
      </c>
      <c r="C50" s="183">
        <v>0.04</v>
      </c>
      <c r="D50" s="167" t="s">
        <v>68</v>
      </c>
      <c r="E50" s="183">
        <v>1</v>
      </c>
      <c r="F50" s="171" t="s">
        <v>65</v>
      </c>
      <c r="G50" s="82">
        <v>44242</v>
      </c>
      <c r="H50" s="82">
        <v>44561</v>
      </c>
      <c r="I50" s="171" t="s">
        <v>117</v>
      </c>
      <c r="J50" s="80"/>
      <c r="K50" s="178">
        <v>1</v>
      </c>
      <c r="L50" s="171" t="s">
        <v>25</v>
      </c>
      <c r="M50" s="171" t="s">
        <v>67</v>
      </c>
      <c r="N50" s="81" t="s">
        <v>23</v>
      </c>
      <c r="O50" s="102"/>
      <c r="P50" s="78"/>
      <c r="Q50" s="178"/>
      <c r="R50" s="183"/>
    </row>
    <row r="51" spans="1:18" s="6" customFormat="1" ht="115.5" customHeight="1">
      <c r="A51" s="220"/>
      <c r="B51" s="167" t="s">
        <v>69</v>
      </c>
      <c r="C51" s="183">
        <v>0.04</v>
      </c>
      <c r="D51" s="167" t="s">
        <v>70</v>
      </c>
      <c r="E51" s="183">
        <v>1</v>
      </c>
      <c r="F51" s="171" t="s">
        <v>71</v>
      </c>
      <c r="G51" s="82">
        <v>44197</v>
      </c>
      <c r="H51" s="82">
        <v>44561</v>
      </c>
      <c r="I51" s="171" t="s">
        <v>73</v>
      </c>
      <c r="J51" s="80"/>
      <c r="K51" s="178">
        <v>1</v>
      </c>
      <c r="L51" s="171" t="s">
        <v>25</v>
      </c>
      <c r="M51" s="171" t="s">
        <v>29</v>
      </c>
      <c r="N51" s="81" t="s">
        <v>72</v>
      </c>
      <c r="O51" s="102"/>
      <c r="P51" s="171"/>
      <c r="Q51" s="178"/>
      <c r="R51" s="183"/>
    </row>
    <row r="52" spans="1:18" ht="18" customHeight="1">
      <c r="A52" s="88"/>
      <c r="B52" s="89"/>
      <c r="C52" s="90"/>
      <c r="D52" s="89"/>
      <c r="E52" s="91"/>
      <c r="F52" s="89"/>
      <c r="G52" s="89"/>
      <c r="H52" s="89"/>
      <c r="I52" s="92" t="s">
        <v>131</v>
      </c>
      <c r="J52" s="93"/>
      <c r="K52" s="89"/>
      <c r="L52" s="89"/>
      <c r="M52" s="89"/>
      <c r="N52" s="89"/>
      <c r="O52" s="89"/>
      <c r="P52" s="94"/>
      <c r="Q52" s="93" t="s">
        <v>19</v>
      </c>
      <c r="R52" s="95"/>
    </row>
    <row r="53" spans="1:18" ht="12.75">
      <c r="A53" s="96"/>
      <c r="B53" s="97"/>
      <c r="C53" s="97"/>
      <c r="D53" s="97"/>
      <c r="E53" s="98"/>
      <c r="F53" s="97"/>
      <c r="G53" s="97"/>
      <c r="H53" s="97"/>
      <c r="I53" s="99"/>
      <c r="J53" s="75"/>
      <c r="K53" s="97"/>
      <c r="L53" s="97"/>
      <c r="M53" s="97"/>
      <c r="N53" s="97"/>
      <c r="O53" s="97"/>
      <c r="P53" s="97"/>
      <c r="Q53" s="75"/>
      <c r="R53" s="100"/>
    </row>
    <row r="54" spans="9:17" ht="12.75">
      <c r="I54" s="69"/>
      <c r="J54" s="3"/>
      <c r="P54" s="6"/>
      <c r="Q54" s="4"/>
    </row>
    <row r="55" spans="10:16" ht="12.75">
      <c r="J55" s="3"/>
      <c r="P55" s="6"/>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sheetData>
  <sheetProtection sort="0" autoFilter="0"/>
  <mergeCells count="53">
    <mergeCell ref="R37:R38"/>
    <mergeCell ref="Q41:Q43"/>
    <mergeCell ref="R41:R43"/>
    <mergeCell ref="C41:C43"/>
    <mergeCell ref="C44:C45"/>
    <mergeCell ref="Q44:Q45"/>
    <mergeCell ref="R44:R45"/>
    <mergeCell ref="A50:A51"/>
    <mergeCell ref="A30:A31"/>
    <mergeCell ref="B27:B28"/>
    <mergeCell ref="A20:A26"/>
    <mergeCell ref="C20:C21"/>
    <mergeCell ref="B20:B21"/>
    <mergeCell ref="A35:A36"/>
    <mergeCell ref="A27:A28"/>
    <mergeCell ref="C27:C28"/>
    <mergeCell ref="A48:A49"/>
    <mergeCell ref="R20:R21"/>
    <mergeCell ref="Q20:Q21"/>
    <mergeCell ref="A4:B4"/>
    <mergeCell ref="O4:Q4"/>
    <mergeCell ref="A6:B6"/>
    <mergeCell ref="Q22:Q24"/>
    <mergeCell ref="R22:R24"/>
    <mergeCell ref="Q27:Q28"/>
    <mergeCell ref="R32:R33"/>
    <mergeCell ref="C32:C33"/>
    <mergeCell ref="R27:R28"/>
    <mergeCell ref="B22:B24"/>
    <mergeCell ref="Q32:Q33"/>
    <mergeCell ref="C22:C24"/>
    <mergeCell ref="B30:B31"/>
    <mergeCell ref="C30:C31"/>
    <mergeCell ref="R30:R31"/>
    <mergeCell ref="Q30:Q31"/>
    <mergeCell ref="B44:B45"/>
    <mergeCell ref="A40:A47"/>
    <mergeCell ref="A32:A33"/>
    <mergeCell ref="B32:B33"/>
    <mergeCell ref="B41:B43"/>
    <mergeCell ref="A37:A38"/>
    <mergeCell ref="B37:B38"/>
    <mergeCell ref="C37:C38"/>
    <mergeCell ref="Q37:Q38"/>
    <mergeCell ref="D2:R2"/>
    <mergeCell ref="D3:R3"/>
    <mergeCell ref="J8:M8"/>
    <mergeCell ref="I9:M9"/>
    <mergeCell ref="I13:M13"/>
    <mergeCell ref="O5:R5"/>
    <mergeCell ref="D6:F6"/>
    <mergeCell ref="I6:M6"/>
    <mergeCell ref="O6:R6"/>
  </mergeCells>
  <conditionalFormatting sqref="M19">
    <cfRule type="containsErrors" priority="1078" dxfId="110">
      <formula>ISERROR(M19)</formula>
    </cfRule>
    <cfRule type="colorScale" priority="1077" dxfId="0">
      <colorScale>
        <cfvo type="percent" val="0"/>
        <cfvo type="percent" val="50"/>
        <cfvo type="percent" val="100"/>
        <color rgb="FFF8696B"/>
        <color rgb="FFFFEB84"/>
        <color rgb="FF63BE7B"/>
      </colorScale>
    </cfRule>
  </conditionalFormatting>
  <conditionalFormatting sqref="N34">
    <cfRule type="containsErrors" priority="249" dxfId="110">
      <formula>ISERROR(N34)</formula>
    </cfRule>
    <cfRule type="colorScale" priority="248" dxfId="0">
      <colorScale>
        <cfvo type="percent" val="0"/>
        <cfvo type="percent" val="50"/>
        <cfvo type="percent" val="100"/>
        <color rgb="FFF8696B"/>
        <color rgb="FFFFEB84"/>
        <color rgb="FF63BE7B"/>
      </colorScale>
    </cfRule>
  </conditionalFormatting>
  <conditionalFormatting sqref="N19:O19 Q19">
    <cfRule type="containsErrors" priority="1088" dxfId="110">
      <formula>ISERROR(N19)</formula>
    </cfRule>
    <cfRule type="colorScale" priority="1087" dxfId="0">
      <colorScale>
        <cfvo type="percent" val="0"/>
        <cfvo type="percent" val="50"/>
        <cfvo type="percent" val="100"/>
        <color rgb="FFF8696B"/>
        <color rgb="FFFFEB84"/>
        <color rgb="FF63BE7B"/>
      </colorScale>
    </cfRule>
  </conditionalFormatting>
  <conditionalFormatting sqref="M49">
    <cfRule type="containsErrors" priority="1098" dxfId="110">
      <formula>ISERROR(M49)</formula>
    </cfRule>
    <cfRule type="colorScale" priority="1097" dxfId="0">
      <colorScale>
        <cfvo type="percent" val="0"/>
        <cfvo type="percent" val="50"/>
        <cfvo type="percent" val="100"/>
        <color rgb="FFF8696B"/>
        <color rgb="FFFFEB84"/>
        <color rgb="FF63BE7B"/>
      </colorScale>
    </cfRule>
  </conditionalFormatting>
  <conditionalFormatting sqref="O34 O39 O20:O29 O44:O47 O49 O36:O37">
    <cfRule type="containsErrors" priority="166" dxfId="111">
      <formula>ISERROR(O20)</formula>
    </cfRule>
  </conditionalFormatting>
  <conditionalFormatting sqref="Q20">
    <cfRule type="containsErrors" priority="165" dxfId="111">
      <formula>ISERROR(Q20)</formula>
    </cfRule>
  </conditionalFormatting>
  <conditionalFormatting sqref="Q22 Q25">
    <cfRule type="containsErrors" priority="164" dxfId="111">
      <formula>ISERROR(Q22)</formula>
    </cfRule>
  </conditionalFormatting>
  <conditionalFormatting sqref="Q27">
    <cfRule type="containsErrors" priority="163" dxfId="111">
      <formula>ISERROR(Q27)</formula>
    </cfRule>
  </conditionalFormatting>
  <conditionalFormatting sqref="O50:O51">
    <cfRule type="containsErrors" priority="161" dxfId="111">
      <formula>ISERROR(O50)</formula>
    </cfRule>
  </conditionalFormatting>
  <conditionalFormatting sqref="N50">
    <cfRule type="containsErrors" priority="158" dxfId="110">
      <formula>ISERROR(N50)</formula>
    </cfRule>
    <cfRule type="colorScale" priority="157" dxfId="0">
      <colorScale>
        <cfvo type="percent" val="0"/>
        <cfvo type="percent" val="50"/>
        <cfvo type="percent" val="100"/>
        <color rgb="FFF8696B"/>
        <color rgb="FFFFEB84"/>
        <color rgb="FF63BE7B"/>
      </colorScale>
    </cfRule>
  </conditionalFormatting>
  <conditionalFormatting sqref="O30:O31">
    <cfRule type="containsErrors" priority="146" dxfId="111">
      <formula>ISERROR(O30)</formula>
    </cfRule>
  </conditionalFormatting>
  <conditionalFormatting sqref="O32:O33">
    <cfRule type="containsErrors" priority="137" dxfId="111">
      <formula>ISERROR(O32)</formula>
    </cfRule>
  </conditionalFormatting>
  <conditionalFormatting sqref="N39">
    <cfRule type="containsErrors" priority="134" dxfId="110">
      <formula>ISERROR(N39)</formula>
    </cfRule>
    <cfRule type="colorScale" priority="133" dxfId="0">
      <colorScale>
        <cfvo type="percent" val="0"/>
        <cfvo type="percent" val="50"/>
        <cfvo type="percent" val="100"/>
        <color rgb="FFF8696B"/>
        <color rgb="FFFFEB84"/>
        <color rgb="FF63BE7B"/>
      </colorScale>
    </cfRule>
  </conditionalFormatting>
  <conditionalFormatting sqref="M39">
    <cfRule type="containsErrors" priority="136" dxfId="110">
      <formula>ISERROR(M39)</formula>
    </cfRule>
    <cfRule type="colorScale" priority="135" dxfId="0">
      <colorScale>
        <cfvo type="percent" val="0"/>
        <cfvo type="percent" val="50"/>
        <cfvo type="percent" val="100"/>
        <color rgb="FFF8696B"/>
        <color rgb="FFFFEB84"/>
        <color rgb="FF63BE7B"/>
      </colorScale>
    </cfRule>
  </conditionalFormatting>
  <conditionalFormatting sqref="O35">
    <cfRule type="containsErrors" priority="123" dxfId="111">
      <formula>ISERROR(O35)</formula>
    </cfRule>
  </conditionalFormatting>
  <conditionalFormatting sqref="O38">
    <cfRule type="containsErrors" priority="118" dxfId="111">
      <formula>ISERROR(O38)</formula>
    </cfRule>
  </conditionalFormatting>
  <conditionalFormatting sqref="N51">
    <cfRule type="containsErrors" priority="1100" dxfId="110">
      <formula>ISERROR(N51)</formula>
    </cfRule>
    <cfRule type="colorScale" priority="1099" dxfId="0">
      <colorScale>
        <cfvo type="percent" val="0"/>
        <cfvo type="percent" val="50"/>
        <cfvo type="percent" val="100"/>
        <color rgb="FFF8696B"/>
        <color rgb="FFFFEB84"/>
        <color rgb="FF63BE7B"/>
      </colorScale>
    </cfRule>
  </conditionalFormatting>
  <conditionalFormatting sqref="M50:M51">
    <cfRule type="containsErrors" priority="1102" dxfId="110">
      <formula>ISERROR(M50)</formula>
    </cfRule>
    <cfRule type="colorScale" priority="1101" dxfId="0">
      <colorScale>
        <cfvo type="percent" val="0"/>
        <cfvo type="percent" val="50"/>
        <cfvo type="percent" val="100"/>
        <color rgb="FFF8696B"/>
        <color rgb="FFFFEB84"/>
        <color rgb="FF63BE7B"/>
      </colorScale>
    </cfRule>
  </conditionalFormatting>
  <conditionalFormatting sqref="N20">
    <cfRule type="containsErrors" priority="97" dxfId="110">
      <formula>ISERROR(N20)</formula>
    </cfRule>
    <cfRule type="colorScale" priority="96" dxfId="0">
      <colorScale>
        <cfvo type="percent" val="0"/>
        <cfvo type="percent" val="50"/>
        <cfvo type="percent" val="100"/>
        <color rgb="FFF8696B"/>
        <color rgb="FFFFEB84"/>
        <color rgb="FF63BE7B"/>
      </colorScale>
    </cfRule>
  </conditionalFormatting>
  <conditionalFormatting sqref="N21:N33">
    <cfRule type="containsErrors" priority="95" dxfId="110">
      <formula>ISERROR(N21)</formula>
    </cfRule>
    <cfRule type="colorScale" priority="94" dxfId="0">
      <colorScale>
        <cfvo type="percent" val="0"/>
        <cfvo type="percent" val="50"/>
        <cfvo type="percent" val="100"/>
        <color rgb="FFF8696B"/>
        <color rgb="FFFFEB84"/>
        <color rgb="FF63BE7B"/>
      </colorScale>
    </cfRule>
  </conditionalFormatting>
  <conditionalFormatting sqref="N49">
    <cfRule type="containsErrors" priority="89" dxfId="110">
      <formula>ISERROR(N49)</formula>
    </cfRule>
    <cfRule type="colorScale" priority="88" dxfId="0">
      <colorScale>
        <cfvo type="percent" val="0"/>
        <cfvo type="percent" val="50"/>
        <cfvo type="percent" val="100"/>
        <color rgb="FFF8696B"/>
        <color rgb="FFFFEB84"/>
        <color rgb="FF63BE7B"/>
      </colorScale>
    </cfRule>
  </conditionalFormatting>
  <conditionalFormatting sqref="N40">
    <cfRule type="containsErrors" priority="85" dxfId="110">
      <formula>ISERROR(N40)</formula>
    </cfRule>
    <cfRule type="colorScale" priority="84" dxfId="0">
      <colorScale>
        <cfvo type="percent" val="0"/>
        <cfvo type="percent" val="50"/>
        <cfvo type="percent" val="100"/>
        <color rgb="FFF8696B"/>
        <color rgb="FFFFEB84"/>
        <color rgb="FF63BE7B"/>
      </colorScale>
    </cfRule>
  </conditionalFormatting>
  <conditionalFormatting sqref="M40">
    <cfRule type="containsErrors" priority="87" dxfId="110">
      <formula>ISERROR(M40)</formula>
    </cfRule>
    <cfRule type="colorScale" priority="86" dxfId="0">
      <colorScale>
        <cfvo type="percent" val="0"/>
        <cfvo type="percent" val="50"/>
        <cfvo type="percent" val="100"/>
        <color rgb="FFF8696B"/>
        <color rgb="FFFFEB84"/>
        <color rgb="FF63BE7B"/>
      </colorScale>
    </cfRule>
  </conditionalFormatting>
  <conditionalFormatting sqref="O40">
    <cfRule type="containsErrors" priority="83" dxfId="111">
      <formula>ISERROR(O40)</formula>
    </cfRule>
  </conditionalFormatting>
  <conditionalFormatting sqref="O41:O43">
    <cfRule type="containsErrors" priority="82" dxfId="111">
      <formula>ISERROR(O41)</formula>
    </cfRule>
  </conditionalFormatting>
  <conditionalFormatting sqref="N41">
    <cfRule type="containsErrors" priority="79" dxfId="110">
      <formula>ISERROR(N41)</formula>
    </cfRule>
    <cfRule type="colorScale" priority="78" dxfId="0">
      <colorScale>
        <cfvo type="percent" val="0"/>
        <cfvo type="percent" val="50"/>
        <cfvo type="percent" val="100"/>
        <color rgb="FFF8696B"/>
        <color rgb="FFFFEB84"/>
        <color rgb="FF63BE7B"/>
      </colorScale>
    </cfRule>
  </conditionalFormatting>
  <conditionalFormatting sqref="M41">
    <cfRule type="containsErrors" priority="81" dxfId="110">
      <formula>ISERROR(M41)</formula>
    </cfRule>
    <cfRule type="colorScale" priority="80" dxfId="0">
      <colorScale>
        <cfvo type="percent" val="0"/>
        <cfvo type="percent" val="50"/>
        <cfvo type="percent" val="100"/>
        <color rgb="FFF8696B"/>
        <color rgb="FFFFEB84"/>
        <color rgb="FF63BE7B"/>
      </colorScale>
    </cfRule>
  </conditionalFormatting>
  <conditionalFormatting sqref="N42">
    <cfRule type="containsErrors" priority="75" dxfId="110">
      <formula>ISERROR(N42)</formula>
    </cfRule>
    <cfRule type="colorScale" priority="74" dxfId="0">
      <colorScale>
        <cfvo type="percent" val="0"/>
        <cfvo type="percent" val="50"/>
        <cfvo type="percent" val="100"/>
        <color rgb="FFF8696B"/>
        <color rgb="FFFFEB84"/>
        <color rgb="FF63BE7B"/>
      </colorScale>
    </cfRule>
  </conditionalFormatting>
  <conditionalFormatting sqref="M42">
    <cfRule type="containsErrors" priority="77" dxfId="110">
      <formula>ISERROR(M42)</formula>
    </cfRule>
    <cfRule type="colorScale" priority="76" dxfId="0">
      <colorScale>
        <cfvo type="percent" val="0"/>
        <cfvo type="percent" val="50"/>
        <cfvo type="percent" val="100"/>
        <color rgb="FFF8696B"/>
        <color rgb="FFFFEB84"/>
        <color rgb="FF63BE7B"/>
      </colorScale>
    </cfRule>
  </conditionalFormatting>
  <conditionalFormatting sqref="N43">
    <cfRule type="containsErrors" priority="71" dxfId="110">
      <formula>ISERROR(N43)</formula>
    </cfRule>
    <cfRule type="colorScale" priority="70" dxfId="0">
      <colorScale>
        <cfvo type="percent" val="0"/>
        <cfvo type="percent" val="50"/>
        <cfvo type="percent" val="100"/>
        <color rgb="FFF8696B"/>
        <color rgb="FFFFEB84"/>
        <color rgb="FF63BE7B"/>
      </colorScale>
    </cfRule>
  </conditionalFormatting>
  <conditionalFormatting sqref="M43">
    <cfRule type="containsErrors" priority="73" dxfId="110">
      <formula>ISERROR(M43)</formula>
    </cfRule>
    <cfRule type="colorScale" priority="72" dxfId="0">
      <colorScale>
        <cfvo type="percent" val="0"/>
        <cfvo type="percent" val="50"/>
        <cfvo type="percent" val="100"/>
        <color rgb="FFF8696B"/>
        <color rgb="FFFFEB84"/>
        <color rgb="FF63BE7B"/>
      </colorScale>
    </cfRule>
  </conditionalFormatting>
  <conditionalFormatting sqref="N44">
    <cfRule type="containsErrors" priority="67" dxfId="110">
      <formula>ISERROR(N44)</formula>
    </cfRule>
    <cfRule type="colorScale" priority="66" dxfId="0">
      <colorScale>
        <cfvo type="percent" val="0"/>
        <cfvo type="percent" val="50"/>
        <cfvo type="percent" val="100"/>
        <color rgb="FFF8696B"/>
        <color rgb="FFFFEB84"/>
        <color rgb="FF63BE7B"/>
      </colorScale>
    </cfRule>
  </conditionalFormatting>
  <conditionalFormatting sqref="M44">
    <cfRule type="containsErrors" priority="69" dxfId="110">
      <formula>ISERROR(M44)</formula>
    </cfRule>
    <cfRule type="colorScale" priority="68" dxfId="0">
      <colorScale>
        <cfvo type="percent" val="0"/>
        <cfvo type="percent" val="50"/>
        <cfvo type="percent" val="100"/>
        <color rgb="FFF8696B"/>
        <color rgb="FFFFEB84"/>
        <color rgb="FF63BE7B"/>
      </colorScale>
    </cfRule>
  </conditionalFormatting>
  <conditionalFormatting sqref="N45">
    <cfRule type="containsErrors" priority="59" dxfId="110">
      <formula>ISERROR(N45)</formula>
    </cfRule>
    <cfRule type="colorScale" priority="58" dxfId="0">
      <colorScale>
        <cfvo type="percent" val="0"/>
        <cfvo type="percent" val="50"/>
        <cfvo type="percent" val="100"/>
        <color rgb="FFF8696B"/>
        <color rgb="FFFFEB84"/>
        <color rgb="FF63BE7B"/>
      </colorScale>
    </cfRule>
  </conditionalFormatting>
  <conditionalFormatting sqref="M45">
    <cfRule type="containsErrors" priority="61" dxfId="110">
      <formula>ISERROR(M45)</formula>
    </cfRule>
    <cfRule type="colorScale" priority="60" dxfId="0">
      <colorScale>
        <cfvo type="percent" val="0"/>
        <cfvo type="percent" val="50"/>
        <cfvo type="percent" val="100"/>
        <color rgb="FFF8696B"/>
        <color rgb="FFFFEB84"/>
        <color rgb="FF63BE7B"/>
      </colorScale>
    </cfRule>
  </conditionalFormatting>
  <conditionalFormatting sqref="N47">
    <cfRule type="containsErrors" priority="55" dxfId="110">
      <formula>ISERROR(N47)</formula>
    </cfRule>
    <cfRule type="colorScale" priority="54" dxfId="0">
      <colorScale>
        <cfvo type="percent" val="0"/>
        <cfvo type="percent" val="50"/>
        <cfvo type="percent" val="100"/>
        <color rgb="FFF8696B"/>
        <color rgb="FFFFEB84"/>
        <color rgb="FF63BE7B"/>
      </colorScale>
    </cfRule>
  </conditionalFormatting>
  <conditionalFormatting sqref="M47">
    <cfRule type="containsErrors" priority="57" dxfId="110">
      <formula>ISERROR(M47)</formula>
    </cfRule>
    <cfRule type="colorScale" priority="56" dxfId="0">
      <colorScale>
        <cfvo type="percent" val="0"/>
        <cfvo type="percent" val="50"/>
        <cfvo type="percent" val="100"/>
        <color rgb="FFF8696B"/>
        <color rgb="FFFFEB84"/>
        <color rgb="FF63BE7B"/>
      </colorScale>
    </cfRule>
  </conditionalFormatting>
  <conditionalFormatting sqref="N46">
    <cfRule type="containsErrors" priority="51" dxfId="110">
      <formula>ISERROR(N46)</formula>
    </cfRule>
    <cfRule type="colorScale" priority="50" dxfId="0">
      <colorScale>
        <cfvo type="percent" val="0"/>
        <cfvo type="percent" val="50"/>
        <cfvo type="percent" val="100"/>
        <color rgb="FFF8696B"/>
        <color rgb="FFFFEB84"/>
        <color rgb="FF63BE7B"/>
      </colorScale>
    </cfRule>
  </conditionalFormatting>
  <conditionalFormatting sqref="M46">
    <cfRule type="containsErrors" priority="53" dxfId="110">
      <formula>ISERROR(M46)</formula>
    </cfRule>
    <cfRule type="colorScale" priority="52" dxfId="0">
      <colorScale>
        <cfvo type="percent" val="0"/>
        <cfvo type="percent" val="50"/>
        <cfvo type="percent" val="100"/>
        <color rgb="FFF8696B"/>
        <color rgb="FFFFEB84"/>
        <color rgb="FF63BE7B"/>
      </colorScale>
    </cfRule>
  </conditionalFormatting>
  <conditionalFormatting sqref="M48">
    <cfRule type="containsErrors" priority="49" dxfId="110">
      <formula>ISERROR(M48)</formula>
    </cfRule>
    <cfRule type="colorScale" priority="48" dxfId="0">
      <colorScale>
        <cfvo type="percent" val="0"/>
        <cfvo type="percent" val="50"/>
        <cfvo type="percent" val="100"/>
        <color rgb="FFF8696B"/>
        <color rgb="FFFFEB84"/>
        <color rgb="FF63BE7B"/>
      </colorScale>
    </cfRule>
  </conditionalFormatting>
  <conditionalFormatting sqref="O48">
    <cfRule type="containsErrors" priority="47" dxfId="111">
      <formula>ISERROR(O48)</formula>
    </cfRule>
  </conditionalFormatting>
  <conditionalFormatting sqref="N48">
    <cfRule type="containsErrors" priority="46" dxfId="110">
      <formula>ISERROR(N48)</formula>
    </cfRule>
    <cfRule type="colorScale" priority="45" dxfId="0">
      <colorScale>
        <cfvo type="percent" val="0"/>
        <cfvo type="percent" val="50"/>
        <cfvo type="percent" val="100"/>
        <color rgb="FFF8696B"/>
        <color rgb="FFFFEB84"/>
        <color rgb="FF63BE7B"/>
      </colorScale>
    </cfRule>
  </conditionalFormatting>
  <conditionalFormatting sqref="M36">
    <cfRule type="containsErrors" priority="42" dxfId="110">
      <formula>ISERROR(M36)</formula>
    </cfRule>
    <cfRule type="colorScale" priority="41" dxfId="0">
      <colorScale>
        <cfvo type="percent" val="0"/>
        <cfvo type="percent" val="50"/>
        <cfvo type="percent" val="100"/>
        <color rgb="FFF8696B"/>
        <color rgb="FFFFEB84"/>
        <color rgb="FF63BE7B"/>
      </colorScale>
    </cfRule>
  </conditionalFormatting>
  <conditionalFormatting sqref="M35">
    <cfRule type="containsErrors" priority="38" dxfId="110">
      <formula>ISERROR(M35)</formula>
    </cfRule>
    <cfRule type="colorScale" priority="37" dxfId="0">
      <colorScale>
        <cfvo type="percent" val="0"/>
        <cfvo type="percent" val="50"/>
        <cfvo type="percent" val="100"/>
        <color rgb="FFF8696B"/>
        <color rgb="FFFFEB84"/>
        <color rgb="FF63BE7B"/>
      </colorScale>
    </cfRule>
  </conditionalFormatting>
  <conditionalFormatting sqref="N35">
    <cfRule type="containsErrors" priority="40" dxfId="110">
      <formula>ISERROR(N35)</formula>
    </cfRule>
    <cfRule type="colorScale" priority="39" dxfId="0">
      <colorScale>
        <cfvo type="percent" val="0"/>
        <cfvo type="percent" val="50"/>
        <cfvo type="percent" val="100"/>
        <color rgb="FFF8696B"/>
        <color rgb="FFFFEB84"/>
        <color rgb="FF63BE7B"/>
      </colorScale>
    </cfRule>
  </conditionalFormatting>
  <conditionalFormatting sqref="M23">
    <cfRule type="containsErrors" priority="36" dxfId="110">
      <formula>ISERROR(M23)</formula>
    </cfRule>
    <cfRule type="colorScale" priority="35" dxfId="0">
      <colorScale>
        <cfvo type="percent" val="0"/>
        <cfvo type="percent" val="50"/>
        <cfvo type="percent" val="100"/>
        <color rgb="FFF8696B"/>
        <color rgb="FFFFEB84"/>
        <color rgb="FF63BE7B"/>
      </colorScale>
    </cfRule>
  </conditionalFormatting>
  <conditionalFormatting sqref="M20">
    <cfRule type="containsErrors" priority="32" dxfId="110">
      <formula>ISERROR(M20)</formula>
    </cfRule>
    <cfRule type="colorScale" priority="31" dxfId="0">
      <colorScale>
        <cfvo type="percent" val="0"/>
        <cfvo type="percent" val="50"/>
        <cfvo type="percent" val="100"/>
        <color rgb="FFF8696B"/>
        <color rgb="FFFFEB84"/>
        <color rgb="FF63BE7B"/>
      </colorScale>
    </cfRule>
  </conditionalFormatting>
  <conditionalFormatting sqref="M21">
    <cfRule type="containsErrors" priority="30" dxfId="110">
      <formula>ISERROR(M21)</formula>
    </cfRule>
    <cfRule type="colorScale" priority="29" dxfId="0">
      <colorScale>
        <cfvo type="percent" val="0"/>
        <cfvo type="percent" val="50"/>
        <cfvo type="percent" val="100"/>
        <color rgb="FFF8696B"/>
        <color rgb="FFFFEB84"/>
        <color rgb="FF63BE7B"/>
      </colorScale>
    </cfRule>
  </conditionalFormatting>
  <conditionalFormatting sqref="M22">
    <cfRule type="containsErrors" priority="34" dxfId="110">
      <formula>ISERROR(M22)</formula>
    </cfRule>
    <cfRule type="colorScale" priority="33" dxfId="0">
      <colorScale>
        <cfvo type="percent" val="0"/>
        <cfvo type="percent" val="50"/>
        <cfvo type="percent" val="100"/>
        <color rgb="FFF8696B"/>
        <color rgb="FFFFEB84"/>
        <color rgb="FF63BE7B"/>
      </colorScale>
    </cfRule>
  </conditionalFormatting>
  <conditionalFormatting sqref="M24:M26">
    <cfRule type="containsErrors" priority="28" dxfId="110">
      <formula>ISERROR(M24)</formula>
    </cfRule>
    <cfRule type="colorScale" priority="27" dxfId="0">
      <colorScale>
        <cfvo type="percent" val="0"/>
        <cfvo type="percent" val="50"/>
        <cfvo type="percent" val="100"/>
        <color rgb="FFF8696B"/>
        <color rgb="FFFFEB84"/>
        <color rgb="FF63BE7B"/>
      </colorScale>
    </cfRule>
  </conditionalFormatting>
  <conditionalFormatting sqref="M27">
    <cfRule type="containsErrors" priority="24" dxfId="110">
      <formula>ISERROR(M27)</formula>
    </cfRule>
    <cfRule type="colorScale" priority="23" dxfId="0">
      <colorScale>
        <cfvo type="percent" val="0"/>
        <cfvo type="percent" val="50"/>
        <cfvo type="percent" val="100"/>
        <color rgb="FFF8696B"/>
        <color rgb="FFFFEB84"/>
        <color rgb="FF63BE7B"/>
      </colorScale>
    </cfRule>
  </conditionalFormatting>
  <conditionalFormatting sqref="M28">
    <cfRule type="containsErrors" priority="26" dxfId="110">
      <formula>ISERROR(M28)</formula>
    </cfRule>
    <cfRule type="colorScale" priority="25" dxfId="0">
      <colorScale>
        <cfvo type="percent" val="0"/>
        <cfvo type="percent" val="50"/>
        <cfvo type="percent" val="100"/>
        <color rgb="FFF8696B"/>
        <color rgb="FFFFEB84"/>
        <color rgb="FF63BE7B"/>
      </colorScale>
    </cfRule>
  </conditionalFormatting>
  <conditionalFormatting sqref="M29">
    <cfRule type="containsErrors" priority="22" dxfId="110">
      <formula>ISERROR(M29)</formula>
    </cfRule>
    <cfRule type="colorScale" priority="21" dxfId="0">
      <colorScale>
        <cfvo type="percent" val="0"/>
        <cfvo type="percent" val="50"/>
        <cfvo type="percent" val="100"/>
        <color rgb="FFF8696B"/>
        <color rgb="FFFFEB84"/>
        <color rgb="FF63BE7B"/>
      </colorScale>
    </cfRule>
  </conditionalFormatting>
  <conditionalFormatting sqref="M34">
    <cfRule type="containsErrors" priority="20" dxfId="110">
      <formula>ISERROR(M34)</formula>
    </cfRule>
    <cfRule type="colorScale" priority="19" dxfId="0">
      <colorScale>
        <cfvo type="percent" val="0"/>
        <cfvo type="percent" val="50"/>
        <cfvo type="percent" val="100"/>
        <color rgb="FFF8696B"/>
        <color rgb="FFFFEB84"/>
        <color rgb="FF63BE7B"/>
      </colorScale>
    </cfRule>
  </conditionalFormatting>
  <conditionalFormatting sqref="M30">
    <cfRule type="containsErrors" priority="18" dxfId="110">
      <formula>ISERROR(M30)</formula>
    </cfRule>
    <cfRule type="colorScale" priority="17" dxfId="0">
      <colorScale>
        <cfvo type="percent" val="0"/>
        <cfvo type="percent" val="50"/>
        <cfvo type="percent" val="100"/>
        <color rgb="FFF8696B"/>
        <color rgb="FFFFEB84"/>
        <color rgb="FF63BE7B"/>
      </colorScale>
    </cfRule>
  </conditionalFormatting>
  <conditionalFormatting sqref="M31">
    <cfRule type="containsErrors" priority="16" dxfId="110">
      <formula>ISERROR(M31)</formula>
    </cfRule>
    <cfRule type="colorScale" priority="15" dxfId="0">
      <colorScale>
        <cfvo type="percent" val="0"/>
        <cfvo type="percent" val="50"/>
        <cfvo type="percent" val="100"/>
        <color rgb="FFF8696B"/>
        <color rgb="FFFFEB84"/>
        <color rgb="FF63BE7B"/>
      </colorScale>
    </cfRule>
  </conditionalFormatting>
  <conditionalFormatting sqref="M33">
    <cfRule type="containsErrors" priority="14" dxfId="110">
      <formula>ISERROR(M33)</formula>
    </cfRule>
    <cfRule type="colorScale" priority="13" dxfId="0">
      <colorScale>
        <cfvo type="percent" val="0"/>
        <cfvo type="percent" val="50"/>
        <cfvo type="percent" val="100"/>
        <color rgb="FFF8696B"/>
        <color rgb="FFFFEB84"/>
        <color rgb="FF63BE7B"/>
      </colorScale>
    </cfRule>
  </conditionalFormatting>
  <conditionalFormatting sqref="M32">
    <cfRule type="containsErrors" priority="12" dxfId="110">
      <formula>ISERROR(M32)</formula>
    </cfRule>
    <cfRule type="colorScale" priority="11" dxfId="0">
      <colorScale>
        <cfvo type="percent" val="0"/>
        <cfvo type="percent" val="50"/>
        <cfvo type="percent" val="100"/>
        <color rgb="FFF8696B"/>
        <color rgb="FFFFEB84"/>
        <color rgb="FF63BE7B"/>
      </colorScale>
    </cfRule>
  </conditionalFormatting>
  <conditionalFormatting sqref="M37">
    <cfRule type="containsErrors" priority="6" dxfId="110">
      <formula>ISERROR(M37)</formula>
    </cfRule>
    <cfRule type="colorScale" priority="5" dxfId="0">
      <colorScale>
        <cfvo type="percent" val="0"/>
        <cfvo type="percent" val="50"/>
        <cfvo type="percent" val="100"/>
        <color rgb="FFF8696B"/>
        <color rgb="FFFFEB84"/>
        <color rgb="FF63BE7B"/>
      </colorScale>
    </cfRule>
  </conditionalFormatting>
  <conditionalFormatting sqref="N37">
    <cfRule type="containsErrors" priority="8" dxfId="110">
      <formula>ISERROR(N37)</formula>
    </cfRule>
    <cfRule type="colorScale" priority="7" dxfId="0">
      <colorScale>
        <cfvo type="percent" val="0"/>
        <cfvo type="percent" val="50"/>
        <cfvo type="percent" val="100"/>
        <color rgb="FFF8696B"/>
        <color rgb="FFFFEB84"/>
        <color rgb="FF63BE7B"/>
      </colorScale>
    </cfRule>
  </conditionalFormatting>
  <conditionalFormatting sqref="N38">
    <cfRule type="containsErrors" priority="4" dxfId="110">
      <formula>ISERROR(N38)</formula>
    </cfRule>
    <cfRule type="colorScale" priority="3" dxfId="0">
      <colorScale>
        <cfvo type="percent" val="0"/>
        <cfvo type="percent" val="50"/>
        <cfvo type="percent" val="100"/>
        <color rgb="FFF8696B"/>
        <color rgb="FFFFEB84"/>
        <color rgb="FF63BE7B"/>
      </colorScale>
    </cfRule>
  </conditionalFormatting>
  <conditionalFormatting sqref="M38">
    <cfRule type="containsErrors" priority="2" dxfId="110">
      <formula>ISERROR(M38)</formula>
    </cfRule>
    <cfRule type="colorScale" priority="1" dxfId="0">
      <colorScale>
        <cfvo type="percent" val="0"/>
        <cfvo type="percent" val="50"/>
        <cfvo type="percent" val="100"/>
        <color rgb="FFF8696B"/>
        <color rgb="FFFFEB84"/>
        <color rgb="FF63BE7B"/>
      </colorScale>
    </cfRule>
  </conditionalFormatting>
  <conditionalFormatting sqref="N36">
    <cfRule type="containsErrors" priority="1106" dxfId="110">
      <formula>ISERROR(N36)</formula>
    </cfRule>
    <cfRule type="colorScale" priority="1105"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41" scale="46" r:id="rId4"/>
  <ignoredErrors>
    <ignoredError sqref="K44:K45"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showGridLines="0" zoomScale="80" zoomScaleNormal="80" zoomScaleSheetLayoutView="90" workbookViewId="0" topLeftCell="A26">
      <selection activeCell="H32" sqref="H32"/>
    </sheetView>
  </sheetViews>
  <sheetFormatPr defaultColWidth="11.421875" defaultRowHeight="15"/>
  <cols>
    <col min="1" max="1" width="23.7109375" style="6" customWidth="1"/>
    <col min="2" max="2" width="18.140625" style="7" customWidth="1"/>
    <col min="3" max="3" width="13.28125" style="7" customWidth="1"/>
    <col min="4" max="4" width="23.7109375" style="7" customWidth="1"/>
    <col min="5" max="5" width="13.7109375" style="7" customWidth="1"/>
    <col min="6" max="6" width="17.7109375" style="7" customWidth="1"/>
    <col min="7" max="8" width="14.7109375" style="7" customWidth="1"/>
    <col min="9" max="9" width="20.7109375" style="7" customWidth="1"/>
    <col min="10" max="10" width="13.28125" style="7" customWidth="1"/>
    <col min="11" max="11" width="22.00390625" style="7" customWidth="1"/>
    <col min="12" max="12" width="11.7109375" style="7" customWidth="1"/>
    <col min="13" max="13" width="16.7109375" style="7" customWidth="1"/>
    <col min="14" max="14" width="18.7109375" style="7" customWidth="1"/>
    <col min="15" max="15" width="14.7109375" style="6" customWidth="1"/>
    <col min="16" max="16" width="45.421875" style="6" customWidth="1"/>
    <col min="17" max="17" width="17.8515625" style="6" customWidth="1"/>
    <col min="18" max="18" width="15.28125" style="6" customWidth="1"/>
    <col min="19" max="16384" width="11.421875" style="6" customWidth="1"/>
  </cols>
  <sheetData>
    <row r="1" spans="1:18" ht="12.75">
      <c r="A1" s="17"/>
      <c r="B1" s="18"/>
      <c r="C1" s="18"/>
      <c r="D1" s="19"/>
      <c r="E1" s="19"/>
      <c r="F1" s="18"/>
      <c r="G1" s="20"/>
      <c r="H1" s="20"/>
      <c r="I1" s="21"/>
      <c r="J1" s="21"/>
      <c r="K1" s="21"/>
      <c r="L1" s="21"/>
      <c r="M1" s="21"/>
      <c r="N1" s="21"/>
      <c r="O1" s="21"/>
      <c r="P1" s="21"/>
      <c r="Q1" s="21"/>
      <c r="R1" s="22"/>
    </row>
    <row r="2" spans="1:18" ht="37.5" customHeight="1">
      <c r="A2" s="38"/>
      <c r="B2" s="39"/>
      <c r="C2" s="39"/>
      <c r="D2" s="204" t="s">
        <v>121</v>
      </c>
      <c r="E2" s="204"/>
      <c r="F2" s="204"/>
      <c r="G2" s="204"/>
      <c r="H2" s="204"/>
      <c r="I2" s="204"/>
      <c r="J2" s="204"/>
      <c r="K2" s="204"/>
      <c r="L2" s="204"/>
      <c r="M2" s="204"/>
      <c r="N2" s="204"/>
      <c r="O2" s="204"/>
      <c r="P2" s="204"/>
      <c r="Q2" s="204"/>
      <c r="R2" s="205"/>
    </row>
    <row r="3" spans="1:18" ht="22.5" customHeight="1">
      <c r="A3" s="23"/>
      <c r="B3" s="24"/>
      <c r="C3" s="24"/>
      <c r="D3" s="245"/>
      <c r="E3" s="245"/>
      <c r="F3" s="245"/>
      <c r="G3" s="245"/>
      <c r="H3" s="245"/>
      <c r="I3" s="245"/>
      <c r="J3" s="245"/>
      <c r="K3" s="245"/>
      <c r="L3" s="245"/>
      <c r="M3" s="245"/>
      <c r="N3" s="245"/>
      <c r="O3" s="245"/>
      <c r="P3" s="245"/>
      <c r="Q3" s="245"/>
      <c r="R3" s="246"/>
    </row>
    <row r="4" spans="1:18" ht="33.75" customHeight="1">
      <c r="A4" s="233" t="s">
        <v>41</v>
      </c>
      <c r="B4" s="234"/>
      <c r="C4" s="26"/>
      <c r="D4" s="247" t="s">
        <v>152</v>
      </c>
      <c r="E4" s="247"/>
      <c r="F4" s="247"/>
      <c r="G4" s="247"/>
      <c r="H4" s="28"/>
      <c r="I4" s="41"/>
      <c r="J4" s="41"/>
      <c r="K4" s="41"/>
      <c r="L4" s="41"/>
      <c r="M4" s="41"/>
      <c r="N4" s="29"/>
      <c r="O4" s="210" t="s">
        <v>15</v>
      </c>
      <c r="P4" s="210"/>
      <c r="Q4" s="210"/>
      <c r="R4" s="30"/>
    </row>
    <row r="5" spans="1:18" ht="33" customHeight="1">
      <c r="A5" s="112"/>
      <c r="B5" s="113"/>
      <c r="C5" s="26"/>
      <c r="D5" s="31"/>
      <c r="E5" s="31"/>
      <c r="F5" s="31"/>
      <c r="G5" s="31"/>
      <c r="H5" s="28"/>
      <c r="I5" s="32"/>
      <c r="J5" s="32"/>
      <c r="K5" s="32"/>
      <c r="L5" s="32"/>
      <c r="M5" s="32"/>
      <c r="N5" s="29"/>
      <c r="O5" s="210" t="s">
        <v>130</v>
      </c>
      <c r="P5" s="210"/>
      <c r="Q5" s="210"/>
      <c r="R5" s="211"/>
    </row>
    <row r="6" spans="1:18" ht="18.75" customHeight="1">
      <c r="A6" s="233" t="s">
        <v>8</v>
      </c>
      <c r="B6" s="234"/>
      <c r="C6" s="26"/>
      <c r="D6" s="68" t="s">
        <v>124</v>
      </c>
      <c r="H6" s="28"/>
      <c r="I6" s="234" t="s">
        <v>195</v>
      </c>
      <c r="J6" s="234"/>
      <c r="K6" s="234"/>
      <c r="L6" s="234"/>
      <c r="M6" s="234"/>
      <c r="N6" s="29"/>
      <c r="O6" s="40"/>
      <c r="P6" s="40"/>
      <c r="Q6" s="40"/>
      <c r="R6" s="36"/>
    </row>
    <row r="7" spans="1:18" ht="18.75" customHeight="1">
      <c r="A7" s="164"/>
      <c r="B7" s="165"/>
      <c r="C7" s="26"/>
      <c r="D7" s="68"/>
      <c r="H7" s="28"/>
      <c r="I7" s="165"/>
      <c r="J7" s="165"/>
      <c r="K7" s="165"/>
      <c r="L7" s="165"/>
      <c r="M7" s="165"/>
      <c r="N7" s="29"/>
      <c r="O7" s="40"/>
      <c r="P7" s="40"/>
      <c r="Q7" s="40"/>
      <c r="R7" s="36"/>
    </row>
    <row r="8" spans="1:18" ht="18.75" customHeight="1">
      <c r="A8" s="138"/>
      <c r="B8" s="139"/>
      <c r="C8" s="26"/>
      <c r="D8" s="31"/>
      <c r="E8" s="31"/>
      <c r="F8" s="31"/>
      <c r="G8" s="31"/>
      <c r="H8" s="28"/>
      <c r="I8" s="32"/>
      <c r="J8" s="32"/>
      <c r="K8" s="32"/>
      <c r="L8" s="32"/>
      <c r="M8" s="32"/>
      <c r="N8" s="29"/>
      <c r="O8" s="40"/>
      <c r="P8" s="40"/>
      <c r="Q8" s="40"/>
      <c r="R8" s="36"/>
    </row>
    <row r="9" spans="1:18" ht="35.25" customHeight="1">
      <c r="A9" s="33"/>
      <c r="B9" s="26"/>
      <c r="C9" s="26"/>
      <c r="D9" s="242" t="s">
        <v>183</v>
      </c>
      <c r="E9" s="242"/>
      <c r="F9" s="242"/>
      <c r="G9" s="242"/>
      <c r="H9" s="242"/>
      <c r="I9" s="234" t="s">
        <v>123</v>
      </c>
      <c r="J9" s="234"/>
      <c r="K9" s="234"/>
      <c r="L9" s="234"/>
      <c r="M9" s="234"/>
      <c r="N9" s="29"/>
      <c r="O9" s="40"/>
      <c r="P9" s="40"/>
      <c r="Q9" s="40"/>
      <c r="R9" s="36"/>
    </row>
    <row r="10" spans="1:18" ht="21.75" customHeight="1">
      <c r="A10" s="33"/>
      <c r="B10" s="26"/>
      <c r="C10" s="26"/>
      <c r="D10" s="149"/>
      <c r="E10" s="149"/>
      <c r="F10" s="149"/>
      <c r="G10" s="149"/>
      <c r="H10" s="149"/>
      <c r="I10" s="148"/>
      <c r="J10" s="148"/>
      <c r="K10" s="148"/>
      <c r="L10" s="148"/>
      <c r="M10" s="148"/>
      <c r="N10" s="29"/>
      <c r="O10" s="40"/>
      <c r="P10" s="40"/>
      <c r="Q10" s="40"/>
      <c r="R10" s="36"/>
    </row>
    <row r="11" spans="1:18" ht="12" customHeight="1">
      <c r="A11" s="33"/>
      <c r="B11" s="26"/>
      <c r="C11" s="26"/>
      <c r="D11" s="31"/>
      <c r="E11" s="31"/>
      <c r="F11" s="31"/>
      <c r="G11" s="31"/>
      <c r="N11" s="29"/>
      <c r="O11" s="13"/>
      <c r="P11" s="13"/>
      <c r="Q11" s="13"/>
      <c r="R11" s="14"/>
    </row>
    <row r="12" spans="1:18" ht="12" customHeight="1">
      <c r="A12" s="33"/>
      <c r="B12" s="26"/>
      <c r="C12" s="26"/>
      <c r="D12" s="242" t="s">
        <v>190</v>
      </c>
      <c r="E12" s="242"/>
      <c r="F12" s="242"/>
      <c r="G12" s="242"/>
      <c r="H12" s="242"/>
      <c r="N12" s="29"/>
      <c r="O12" s="13"/>
      <c r="P12" s="13"/>
      <c r="Q12" s="13"/>
      <c r="R12" s="14"/>
    </row>
    <row r="13" spans="1:18" ht="21.75" customHeight="1">
      <c r="A13" s="15"/>
      <c r="B13" s="12"/>
      <c r="C13" s="12"/>
      <c r="D13" s="8"/>
      <c r="E13" s="8"/>
      <c r="F13" s="11"/>
      <c r="G13" s="25"/>
      <c r="H13" s="9"/>
      <c r="I13" s="12"/>
      <c r="J13" s="12"/>
      <c r="K13" s="16"/>
      <c r="L13" s="16"/>
      <c r="M13" s="10"/>
      <c r="N13" s="10"/>
      <c r="O13" s="13"/>
      <c r="P13" s="13"/>
      <c r="Q13" s="13"/>
      <c r="R13" s="14"/>
    </row>
    <row r="14" spans="1:18" s="1" customFormat="1" ht="63" customHeight="1">
      <c r="A14" s="185" t="s">
        <v>0</v>
      </c>
      <c r="B14" s="185" t="s">
        <v>196</v>
      </c>
      <c r="C14" s="185" t="s">
        <v>11</v>
      </c>
      <c r="D14" s="185" t="s">
        <v>1</v>
      </c>
      <c r="E14" s="185" t="s">
        <v>12</v>
      </c>
      <c r="F14" s="185" t="s">
        <v>2</v>
      </c>
      <c r="G14" s="186" t="s">
        <v>3</v>
      </c>
      <c r="H14" s="186" t="s">
        <v>18</v>
      </c>
      <c r="I14" s="185" t="s">
        <v>4</v>
      </c>
      <c r="J14" s="185" t="s">
        <v>13</v>
      </c>
      <c r="K14" s="185" t="s">
        <v>5</v>
      </c>
      <c r="L14" s="185" t="s">
        <v>10</v>
      </c>
      <c r="M14" s="187" t="s">
        <v>6</v>
      </c>
      <c r="N14" s="187" t="s">
        <v>9</v>
      </c>
      <c r="O14" s="187" t="s">
        <v>17</v>
      </c>
      <c r="P14" s="185" t="s">
        <v>7</v>
      </c>
      <c r="Q14" s="187" t="s">
        <v>14</v>
      </c>
      <c r="R14" s="185" t="s">
        <v>16</v>
      </c>
    </row>
    <row r="15" spans="1:18" ht="68.25" customHeight="1">
      <c r="A15" s="221" t="s">
        <v>62</v>
      </c>
      <c r="B15" s="221" t="s">
        <v>34</v>
      </c>
      <c r="C15" s="230">
        <v>0.08</v>
      </c>
      <c r="D15" s="167" t="s">
        <v>88</v>
      </c>
      <c r="E15" s="183">
        <v>0.5</v>
      </c>
      <c r="F15" s="171" t="s">
        <v>37</v>
      </c>
      <c r="G15" s="82">
        <v>44211</v>
      </c>
      <c r="H15" s="82">
        <v>44561</v>
      </c>
      <c r="I15" s="171" t="s">
        <v>89</v>
      </c>
      <c r="J15" s="197"/>
      <c r="K15" s="178">
        <v>1</v>
      </c>
      <c r="L15" s="109" t="s">
        <v>25</v>
      </c>
      <c r="M15" s="171" t="s">
        <v>90</v>
      </c>
      <c r="N15" s="110" t="s">
        <v>91</v>
      </c>
      <c r="O15" s="182"/>
      <c r="P15" s="123"/>
      <c r="Q15" s="239"/>
      <c r="R15" s="239"/>
    </row>
    <row r="16" spans="1:18" ht="76.5" customHeight="1">
      <c r="A16" s="221"/>
      <c r="B16" s="221"/>
      <c r="C16" s="232"/>
      <c r="D16" s="167" t="s">
        <v>92</v>
      </c>
      <c r="E16" s="183">
        <v>0.5</v>
      </c>
      <c r="F16" s="171" t="s">
        <v>37</v>
      </c>
      <c r="G16" s="82">
        <v>44211</v>
      </c>
      <c r="H16" s="82">
        <v>44561</v>
      </c>
      <c r="I16" s="171" t="s">
        <v>93</v>
      </c>
      <c r="J16" s="197"/>
      <c r="K16" s="171">
        <v>60</v>
      </c>
      <c r="L16" s="111" t="s">
        <v>24</v>
      </c>
      <c r="M16" s="171" t="s">
        <v>90</v>
      </c>
      <c r="N16" s="110" t="s">
        <v>94</v>
      </c>
      <c r="O16" s="182"/>
      <c r="P16" s="123"/>
      <c r="Q16" s="239"/>
      <c r="R16" s="239"/>
    </row>
    <row r="17" spans="1:18" ht="81" customHeight="1">
      <c r="A17" s="217" t="s">
        <v>51</v>
      </c>
      <c r="B17" s="222" t="s">
        <v>49</v>
      </c>
      <c r="C17" s="237">
        <v>0.2</v>
      </c>
      <c r="D17" s="167" t="s">
        <v>198</v>
      </c>
      <c r="E17" s="183">
        <v>0.2</v>
      </c>
      <c r="F17" s="171" t="s">
        <v>95</v>
      </c>
      <c r="G17" s="82">
        <v>44228</v>
      </c>
      <c r="H17" s="82">
        <v>44561</v>
      </c>
      <c r="I17" s="171" t="s">
        <v>155</v>
      </c>
      <c r="J17" s="198"/>
      <c r="K17" s="178">
        <v>1</v>
      </c>
      <c r="L17" s="171" t="s">
        <v>25</v>
      </c>
      <c r="M17" s="171" t="s">
        <v>90</v>
      </c>
      <c r="N17" s="81" t="s">
        <v>94</v>
      </c>
      <c r="O17" s="183"/>
      <c r="P17" s="124"/>
      <c r="Q17" s="224"/>
      <c r="R17" s="224"/>
    </row>
    <row r="18" spans="1:18" ht="87" customHeight="1">
      <c r="A18" s="219"/>
      <c r="B18" s="229"/>
      <c r="C18" s="240"/>
      <c r="D18" s="131" t="s">
        <v>115</v>
      </c>
      <c r="E18" s="183">
        <v>0.3</v>
      </c>
      <c r="F18" s="171" t="s">
        <v>95</v>
      </c>
      <c r="G18" s="82">
        <v>44228</v>
      </c>
      <c r="H18" s="82">
        <v>44561</v>
      </c>
      <c r="I18" s="171" t="s">
        <v>199</v>
      </c>
      <c r="J18" s="198"/>
      <c r="K18" s="178">
        <v>1</v>
      </c>
      <c r="L18" s="171" t="s">
        <v>25</v>
      </c>
      <c r="M18" s="171" t="s">
        <v>90</v>
      </c>
      <c r="N18" s="81" t="s">
        <v>96</v>
      </c>
      <c r="O18" s="183"/>
      <c r="P18" s="124"/>
      <c r="Q18" s="241"/>
      <c r="R18" s="241"/>
    </row>
    <row r="19" spans="1:18" ht="89.25" customHeight="1">
      <c r="A19" s="219"/>
      <c r="B19" s="229"/>
      <c r="C19" s="240"/>
      <c r="D19" s="167" t="s">
        <v>97</v>
      </c>
      <c r="E19" s="183">
        <v>0.3</v>
      </c>
      <c r="F19" s="171" t="s">
        <v>95</v>
      </c>
      <c r="G19" s="82">
        <v>44271</v>
      </c>
      <c r="H19" s="82">
        <v>44561</v>
      </c>
      <c r="I19" s="171" t="s">
        <v>132</v>
      </c>
      <c r="J19" s="198"/>
      <c r="K19" s="101">
        <v>1</v>
      </c>
      <c r="L19" s="87" t="s">
        <v>25</v>
      </c>
      <c r="M19" s="171" t="s">
        <v>90</v>
      </c>
      <c r="N19" s="81" t="s">
        <v>98</v>
      </c>
      <c r="O19" s="183"/>
      <c r="P19" s="125"/>
      <c r="Q19" s="241"/>
      <c r="R19" s="241"/>
    </row>
    <row r="20" spans="1:18" ht="72.75" customHeight="1">
      <c r="A20" s="218"/>
      <c r="B20" s="223"/>
      <c r="C20" s="238"/>
      <c r="D20" s="167" t="s">
        <v>116</v>
      </c>
      <c r="E20" s="183">
        <v>0.2</v>
      </c>
      <c r="F20" s="171" t="s">
        <v>95</v>
      </c>
      <c r="G20" s="82">
        <v>44228</v>
      </c>
      <c r="H20" s="82">
        <v>44561</v>
      </c>
      <c r="I20" s="171" t="s">
        <v>99</v>
      </c>
      <c r="J20" s="197"/>
      <c r="K20" s="101">
        <v>1</v>
      </c>
      <c r="L20" s="87" t="s">
        <v>25</v>
      </c>
      <c r="M20" s="171" t="s">
        <v>90</v>
      </c>
      <c r="N20" s="81" t="s">
        <v>98</v>
      </c>
      <c r="O20" s="183"/>
      <c r="P20" s="125"/>
      <c r="Q20" s="225"/>
      <c r="R20" s="225"/>
    </row>
    <row r="21" spans="1:18" ht="76.5" customHeight="1">
      <c r="A21" s="217" t="s">
        <v>133</v>
      </c>
      <c r="B21" s="221" t="s">
        <v>35</v>
      </c>
      <c r="C21" s="228">
        <v>0.08</v>
      </c>
      <c r="D21" s="171" t="s">
        <v>36</v>
      </c>
      <c r="E21" s="183">
        <v>0.5</v>
      </c>
      <c r="F21" s="171" t="s">
        <v>37</v>
      </c>
      <c r="G21" s="82">
        <v>44228</v>
      </c>
      <c r="H21" s="82">
        <v>44561</v>
      </c>
      <c r="I21" s="171" t="s">
        <v>149</v>
      </c>
      <c r="J21" s="199"/>
      <c r="K21" s="171">
        <v>40</v>
      </c>
      <c r="L21" s="171" t="s">
        <v>24</v>
      </c>
      <c r="M21" s="171" t="s">
        <v>29</v>
      </c>
      <c r="N21" s="81" t="s">
        <v>23</v>
      </c>
      <c r="O21" s="183"/>
      <c r="P21" s="125"/>
      <c r="Q21" s="243"/>
      <c r="R21" s="224"/>
    </row>
    <row r="22" spans="1:18" ht="89.25" customHeight="1">
      <c r="A22" s="218"/>
      <c r="B22" s="221"/>
      <c r="C22" s="221"/>
      <c r="D22" s="171" t="s">
        <v>100</v>
      </c>
      <c r="E22" s="183">
        <v>0.5</v>
      </c>
      <c r="F22" s="171" t="s">
        <v>37</v>
      </c>
      <c r="G22" s="82">
        <v>44197</v>
      </c>
      <c r="H22" s="82">
        <v>44561</v>
      </c>
      <c r="I22" s="171" t="s">
        <v>200</v>
      </c>
      <c r="J22" s="198"/>
      <c r="K22" s="190">
        <v>4</v>
      </c>
      <c r="L22" s="171" t="s">
        <v>24</v>
      </c>
      <c r="M22" s="171" t="s">
        <v>29</v>
      </c>
      <c r="N22" s="81" t="s">
        <v>23</v>
      </c>
      <c r="O22" s="102"/>
      <c r="P22" s="126"/>
      <c r="Q22" s="244"/>
      <c r="R22" s="225"/>
    </row>
    <row r="23" spans="1:18" ht="110.25" customHeight="1">
      <c r="A23" s="221" t="s">
        <v>83</v>
      </c>
      <c r="B23" s="171" t="s">
        <v>50</v>
      </c>
      <c r="C23" s="178">
        <v>0.08</v>
      </c>
      <c r="D23" s="171" t="s">
        <v>126</v>
      </c>
      <c r="E23" s="183">
        <v>1</v>
      </c>
      <c r="F23" s="171" t="s">
        <v>30</v>
      </c>
      <c r="G23" s="82">
        <v>44197</v>
      </c>
      <c r="H23" s="82">
        <v>44561</v>
      </c>
      <c r="I23" s="84" t="s">
        <v>81</v>
      </c>
      <c r="J23" s="86"/>
      <c r="K23" s="84">
        <v>8</v>
      </c>
      <c r="L23" s="128" t="s">
        <v>24</v>
      </c>
      <c r="M23" s="171" t="s">
        <v>39</v>
      </c>
      <c r="N23" s="85" t="s">
        <v>23</v>
      </c>
      <c r="O23" s="102"/>
      <c r="P23" s="167"/>
      <c r="Q23" s="183"/>
      <c r="R23" s="116"/>
    </row>
    <row r="24" spans="1:18" ht="95.25" customHeight="1">
      <c r="A24" s="221"/>
      <c r="B24" s="171" t="s">
        <v>48</v>
      </c>
      <c r="C24" s="178">
        <v>0.08</v>
      </c>
      <c r="D24" s="171" t="s">
        <v>127</v>
      </c>
      <c r="E24" s="183">
        <v>1</v>
      </c>
      <c r="F24" s="171" t="s">
        <v>30</v>
      </c>
      <c r="G24" s="82">
        <v>44197</v>
      </c>
      <c r="H24" s="82">
        <v>44561</v>
      </c>
      <c r="I24" s="171" t="s">
        <v>150</v>
      </c>
      <c r="J24" s="86"/>
      <c r="K24" s="86">
        <v>1</v>
      </c>
      <c r="L24" s="128" t="s">
        <v>25</v>
      </c>
      <c r="M24" s="171" t="s">
        <v>39</v>
      </c>
      <c r="N24" s="85" t="s">
        <v>23</v>
      </c>
      <c r="O24" s="102"/>
      <c r="P24" s="76"/>
      <c r="Q24" s="183"/>
      <c r="R24" s="116"/>
    </row>
    <row r="25" spans="1:18" ht="108" customHeight="1">
      <c r="A25" s="171" t="s">
        <v>61</v>
      </c>
      <c r="B25" s="171" t="s">
        <v>38</v>
      </c>
      <c r="C25" s="178">
        <v>0.08</v>
      </c>
      <c r="D25" s="171" t="s">
        <v>31</v>
      </c>
      <c r="E25" s="183">
        <v>1</v>
      </c>
      <c r="F25" s="171" t="s">
        <v>30</v>
      </c>
      <c r="G25" s="82">
        <v>44197</v>
      </c>
      <c r="H25" s="82">
        <v>44561</v>
      </c>
      <c r="I25" s="84" t="s">
        <v>151</v>
      </c>
      <c r="J25" s="86"/>
      <c r="K25" s="84">
        <v>16</v>
      </c>
      <c r="L25" s="84" t="s">
        <v>24</v>
      </c>
      <c r="M25" s="171" t="s">
        <v>39</v>
      </c>
      <c r="N25" s="85" t="s">
        <v>23</v>
      </c>
      <c r="O25" s="102"/>
      <c r="P25" s="118"/>
      <c r="Q25" s="183"/>
      <c r="R25" s="116"/>
    </row>
    <row r="26" spans="1:18" ht="84.75" customHeight="1">
      <c r="A26" s="221" t="s">
        <v>82</v>
      </c>
      <c r="B26" s="222" t="s">
        <v>120</v>
      </c>
      <c r="C26" s="230">
        <v>0.08</v>
      </c>
      <c r="D26" s="76" t="s">
        <v>78</v>
      </c>
      <c r="E26" s="178">
        <v>0.5</v>
      </c>
      <c r="F26" s="171" t="s">
        <v>54</v>
      </c>
      <c r="G26" s="82">
        <v>44197</v>
      </c>
      <c r="H26" s="82">
        <v>44561</v>
      </c>
      <c r="I26" s="171" t="s">
        <v>85</v>
      </c>
      <c r="J26" s="80"/>
      <c r="K26" s="178">
        <v>1</v>
      </c>
      <c r="L26" s="171" t="s">
        <v>25</v>
      </c>
      <c r="M26" s="171" t="s">
        <v>39</v>
      </c>
      <c r="N26" s="81" t="s">
        <v>23</v>
      </c>
      <c r="O26" s="102"/>
      <c r="P26" s="127"/>
      <c r="Q26" s="224"/>
      <c r="R26" s="224"/>
    </row>
    <row r="27" spans="1:18" ht="93.75" customHeight="1">
      <c r="A27" s="221"/>
      <c r="B27" s="223"/>
      <c r="C27" s="232"/>
      <c r="D27" s="76" t="s">
        <v>114</v>
      </c>
      <c r="E27" s="178">
        <v>0.5</v>
      </c>
      <c r="F27" s="171" t="s">
        <v>54</v>
      </c>
      <c r="G27" s="82">
        <v>44197</v>
      </c>
      <c r="H27" s="82">
        <v>44561</v>
      </c>
      <c r="I27" s="171" t="s">
        <v>85</v>
      </c>
      <c r="J27" s="80"/>
      <c r="K27" s="178">
        <v>1</v>
      </c>
      <c r="L27" s="171" t="s">
        <v>25</v>
      </c>
      <c r="M27" s="171" t="s">
        <v>39</v>
      </c>
      <c r="N27" s="81" t="s">
        <v>23</v>
      </c>
      <c r="O27" s="102"/>
      <c r="P27" s="127"/>
      <c r="Q27" s="225"/>
      <c r="R27" s="225"/>
    </row>
    <row r="28" spans="1:18" ht="93.75" customHeight="1">
      <c r="A28" s="217" t="s">
        <v>209</v>
      </c>
      <c r="B28" s="103" t="s">
        <v>157</v>
      </c>
      <c r="C28" s="179">
        <v>0.08</v>
      </c>
      <c r="D28" s="171" t="s">
        <v>210</v>
      </c>
      <c r="E28" s="179">
        <v>1</v>
      </c>
      <c r="F28" s="170" t="s">
        <v>21</v>
      </c>
      <c r="G28" s="104">
        <v>44197</v>
      </c>
      <c r="H28" s="82">
        <v>44561</v>
      </c>
      <c r="I28" s="170" t="s">
        <v>211</v>
      </c>
      <c r="J28" s="86"/>
      <c r="K28" s="103">
        <v>2</v>
      </c>
      <c r="L28" s="103" t="s">
        <v>24</v>
      </c>
      <c r="M28" s="170" t="s">
        <v>39</v>
      </c>
      <c r="N28" s="106" t="s">
        <v>23</v>
      </c>
      <c r="O28" s="177"/>
      <c r="P28" s="136"/>
      <c r="Q28" s="184"/>
      <c r="R28" s="132"/>
    </row>
    <row r="29" spans="1:18" ht="79.5" customHeight="1">
      <c r="A29" s="218"/>
      <c r="B29" s="103" t="s">
        <v>213</v>
      </c>
      <c r="C29" s="179">
        <v>0.08</v>
      </c>
      <c r="D29" s="122" t="s">
        <v>212</v>
      </c>
      <c r="E29" s="179">
        <v>1</v>
      </c>
      <c r="F29" s="170" t="s">
        <v>21</v>
      </c>
      <c r="G29" s="104">
        <v>44197</v>
      </c>
      <c r="H29" s="104">
        <v>44561</v>
      </c>
      <c r="I29" s="103" t="s">
        <v>193</v>
      </c>
      <c r="J29" s="80"/>
      <c r="K29" s="103">
        <v>13</v>
      </c>
      <c r="L29" s="103" t="s">
        <v>24</v>
      </c>
      <c r="M29" s="170" t="s">
        <v>39</v>
      </c>
      <c r="N29" s="106" t="s">
        <v>23</v>
      </c>
      <c r="O29" s="177"/>
      <c r="P29" s="78"/>
      <c r="Q29" s="181"/>
      <c r="R29" s="115"/>
    </row>
    <row r="30" spans="1:18" ht="95.25" customHeight="1">
      <c r="A30" s="222" t="s">
        <v>201</v>
      </c>
      <c r="B30" s="171" t="s">
        <v>102</v>
      </c>
      <c r="C30" s="178">
        <v>0.08</v>
      </c>
      <c r="D30" s="167" t="s">
        <v>74</v>
      </c>
      <c r="E30" s="183">
        <v>1</v>
      </c>
      <c r="F30" s="171" t="s">
        <v>75</v>
      </c>
      <c r="G30" s="82">
        <v>44256</v>
      </c>
      <c r="H30" s="82">
        <v>44561</v>
      </c>
      <c r="I30" s="171" t="s">
        <v>103</v>
      </c>
      <c r="J30" s="80"/>
      <c r="K30" s="171">
        <v>2</v>
      </c>
      <c r="L30" s="171" t="s">
        <v>24</v>
      </c>
      <c r="M30" s="171" t="s">
        <v>27</v>
      </c>
      <c r="N30" s="106" t="s">
        <v>23</v>
      </c>
      <c r="O30" s="102"/>
      <c r="P30" s="78"/>
      <c r="Q30" s="101"/>
      <c r="R30" s="101"/>
    </row>
    <row r="31" spans="1:19" ht="97.5" customHeight="1" thickBot="1">
      <c r="A31" s="229"/>
      <c r="B31" s="200" t="s">
        <v>185</v>
      </c>
      <c r="C31" s="201">
        <v>0.08</v>
      </c>
      <c r="D31" s="160" t="s">
        <v>184</v>
      </c>
      <c r="E31" s="181">
        <v>1</v>
      </c>
      <c r="F31" s="157" t="s">
        <v>75</v>
      </c>
      <c r="G31" s="158">
        <v>44270</v>
      </c>
      <c r="H31" s="158">
        <v>44561</v>
      </c>
      <c r="I31" s="157" t="s">
        <v>128</v>
      </c>
      <c r="J31" s="159"/>
      <c r="K31" s="157">
        <v>2</v>
      </c>
      <c r="L31" s="157" t="s">
        <v>24</v>
      </c>
      <c r="M31" s="157" t="s">
        <v>27</v>
      </c>
      <c r="N31" s="106" t="s">
        <v>23</v>
      </c>
      <c r="O31" s="181"/>
      <c r="P31" s="153"/>
      <c r="Q31" s="129"/>
      <c r="R31" s="154"/>
      <c r="S31" s="155"/>
    </row>
    <row r="32" spans="1:18" ht="15">
      <c r="A32" s="156"/>
      <c r="B32" s="69"/>
      <c r="C32" s="145"/>
      <c r="D32" s="150"/>
      <c r="E32" s="150"/>
      <c r="F32" s="69"/>
      <c r="G32" s="69"/>
      <c r="H32" s="69"/>
      <c r="I32" s="146" t="s">
        <v>131</v>
      </c>
      <c r="J32" s="147"/>
      <c r="K32" s="69"/>
      <c r="L32" s="69"/>
      <c r="M32" s="69"/>
      <c r="N32" s="150"/>
      <c r="O32" s="151"/>
      <c r="P32" s="152"/>
      <c r="Q32" s="70" t="s">
        <v>19</v>
      </c>
      <c r="R32" s="71"/>
    </row>
    <row r="33" spans="1:18" ht="15">
      <c r="A33" s="96"/>
      <c r="B33" s="75"/>
      <c r="C33" s="107"/>
      <c r="D33" s="75"/>
      <c r="E33" s="75"/>
      <c r="F33" s="75"/>
      <c r="G33" s="75"/>
      <c r="H33" s="75"/>
      <c r="I33" s="75"/>
      <c r="J33" s="108"/>
      <c r="K33" s="75"/>
      <c r="L33" s="75"/>
      <c r="M33" s="75"/>
      <c r="N33" s="75"/>
      <c r="O33" s="97"/>
      <c r="P33" s="73"/>
      <c r="Q33" s="72"/>
      <c r="R33" s="74"/>
    </row>
  </sheetData>
  <sheetProtection sort="0" autoFilter="0"/>
  <mergeCells count="34">
    <mergeCell ref="Q21:Q22"/>
    <mergeCell ref="R21:R22"/>
    <mergeCell ref="D2:R2"/>
    <mergeCell ref="D3:R3"/>
    <mergeCell ref="A4:B4"/>
    <mergeCell ref="D4:G4"/>
    <mergeCell ref="O4:Q4"/>
    <mergeCell ref="O5:R5"/>
    <mergeCell ref="A6:B6"/>
    <mergeCell ref="I6:M6"/>
    <mergeCell ref="D9:H9"/>
    <mergeCell ref="I9:M9"/>
    <mergeCell ref="A15:A16"/>
    <mergeCell ref="B15:B16"/>
    <mergeCell ref="D12:H12"/>
    <mergeCell ref="C15:C16"/>
    <mergeCell ref="Q26:Q27"/>
    <mergeCell ref="R26:R27"/>
    <mergeCell ref="Q15:Q16"/>
    <mergeCell ref="R15:R16"/>
    <mergeCell ref="A17:A20"/>
    <mergeCell ref="B17:B20"/>
    <mergeCell ref="C17:C20"/>
    <mergeCell ref="Q17:Q20"/>
    <mergeCell ref="R17:R20"/>
    <mergeCell ref="A21:A22"/>
    <mergeCell ref="A28:A29"/>
    <mergeCell ref="A30:A31"/>
    <mergeCell ref="C21:C22"/>
    <mergeCell ref="B21:B22"/>
    <mergeCell ref="A23:A24"/>
    <mergeCell ref="A26:A27"/>
    <mergeCell ref="B26:B27"/>
    <mergeCell ref="C26:C27"/>
  </mergeCells>
  <conditionalFormatting sqref="N14:O14 Q14">
    <cfRule type="containsErrors" priority="169" dxfId="110">
      <formula>ISERROR(N14)</formula>
    </cfRule>
    <cfRule type="colorScale" priority="168" dxfId="0">
      <colorScale>
        <cfvo type="percent" val="0"/>
        <cfvo type="percent" val="50"/>
        <cfvo type="percent" val="100"/>
        <color rgb="FFF8696B"/>
        <color rgb="FFFFEB84"/>
        <color rgb="FF63BE7B"/>
      </colorScale>
    </cfRule>
  </conditionalFormatting>
  <conditionalFormatting sqref="M14">
    <cfRule type="containsErrors" priority="167" dxfId="110">
      <formula>ISERROR(M14)</formula>
    </cfRule>
    <cfRule type="colorScale" priority="166" dxfId="0">
      <colorScale>
        <cfvo type="percent" val="0"/>
        <cfvo type="percent" val="50"/>
        <cfvo type="percent" val="100"/>
        <color rgb="FFF8696B"/>
        <color rgb="FFFFEB84"/>
        <color rgb="FF63BE7B"/>
      </colorScale>
    </cfRule>
  </conditionalFormatting>
  <conditionalFormatting sqref="O22 O26:O27">
    <cfRule type="containsErrors" priority="165" dxfId="111">
      <formula>ISERROR(O22)</formula>
    </cfRule>
  </conditionalFormatting>
  <conditionalFormatting sqref="M26">
    <cfRule type="containsErrors" priority="150" dxfId="110">
      <formula>ISERROR(M26)</formula>
    </cfRule>
    <cfRule type="colorScale" priority="149" dxfId="0">
      <colorScale>
        <cfvo type="percent" val="0"/>
        <cfvo type="percent" val="50"/>
        <cfvo type="percent" val="100"/>
        <color rgb="FFF8696B"/>
        <color rgb="FFFFEB84"/>
        <color rgb="FF63BE7B"/>
      </colorScale>
    </cfRule>
  </conditionalFormatting>
  <conditionalFormatting sqref="N26">
    <cfRule type="containsErrors" priority="148" dxfId="110">
      <formula>ISERROR(N26)</formula>
    </cfRule>
    <cfRule type="colorScale" priority="147" dxfId="0">
      <colorScale>
        <cfvo type="percent" val="0"/>
        <cfvo type="percent" val="50"/>
        <cfvo type="percent" val="100"/>
        <color rgb="FFF8696B"/>
        <color rgb="FFFFEB84"/>
        <color rgb="FF63BE7B"/>
      </colorScale>
    </cfRule>
  </conditionalFormatting>
  <conditionalFormatting sqref="K26">
    <cfRule type="containsErrors" priority="146" dxfId="111">
      <formula>ISERROR(K26)</formula>
    </cfRule>
  </conditionalFormatting>
  <conditionalFormatting sqref="L26">
    <cfRule type="containsErrors" priority="145" dxfId="111">
      <formula>ISERROR(L26)</formula>
    </cfRule>
  </conditionalFormatting>
  <conditionalFormatting sqref="M27">
    <cfRule type="containsErrors" priority="144" dxfId="110">
      <formula>ISERROR(M27)</formula>
    </cfRule>
    <cfRule type="colorScale" priority="143" dxfId="0">
      <colorScale>
        <cfvo type="percent" val="0"/>
        <cfvo type="percent" val="50"/>
        <cfvo type="percent" val="100"/>
        <color rgb="FFF8696B"/>
        <color rgb="FFFFEB84"/>
        <color rgb="FF63BE7B"/>
      </colorScale>
    </cfRule>
  </conditionalFormatting>
  <conditionalFormatting sqref="N27">
    <cfRule type="containsErrors" priority="142" dxfId="110">
      <formula>ISERROR(N27)</formula>
    </cfRule>
    <cfRule type="colorScale" priority="141" dxfId="0">
      <colorScale>
        <cfvo type="percent" val="0"/>
        <cfvo type="percent" val="50"/>
        <cfvo type="percent" val="100"/>
        <color rgb="FFF8696B"/>
        <color rgb="FFFFEB84"/>
        <color rgb="FF63BE7B"/>
      </colorScale>
    </cfRule>
  </conditionalFormatting>
  <conditionalFormatting sqref="L27">
    <cfRule type="containsErrors" priority="140" dxfId="111">
      <formula>ISERROR(L27)</formula>
    </cfRule>
  </conditionalFormatting>
  <conditionalFormatting sqref="K27">
    <cfRule type="containsErrors" priority="113" dxfId="111">
      <formula>ISERROR(K27)</formula>
    </cfRule>
  </conditionalFormatting>
  <conditionalFormatting sqref="O23:O25">
    <cfRule type="containsErrors" priority="101" dxfId="111">
      <formula>ISERROR(O23)</formula>
    </cfRule>
  </conditionalFormatting>
  <conditionalFormatting sqref="K23">
    <cfRule type="containsErrors" priority="98" dxfId="111">
      <formula>ISERROR(K23)</formula>
    </cfRule>
  </conditionalFormatting>
  <conditionalFormatting sqref="N23">
    <cfRule type="containsErrors" priority="100" dxfId="110">
      <formula>ISERROR(N23)</formula>
    </cfRule>
    <cfRule type="colorScale" priority="99" dxfId="0">
      <colorScale>
        <cfvo type="percent" val="0"/>
        <cfvo type="percent" val="50"/>
        <cfvo type="percent" val="100"/>
        <color rgb="FFF8696B"/>
        <color rgb="FFFFEB84"/>
        <color rgb="FF63BE7B"/>
      </colorScale>
    </cfRule>
  </conditionalFormatting>
  <conditionalFormatting sqref="N24">
    <cfRule type="containsErrors" priority="97" dxfId="110">
      <formula>ISERROR(N24)</formula>
    </cfRule>
    <cfRule type="colorScale" priority="96" dxfId="0">
      <colorScale>
        <cfvo type="percent" val="0"/>
        <cfvo type="percent" val="50"/>
        <cfvo type="percent" val="100"/>
        <color rgb="FFF8696B"/>
        <color rgb="FFFFEB84"/>
        <color rgb="FF63BE7B"/>
      </colorScale>
    </cfRule>
  </conditionalFormatting>
  <conditionalFormatting sqref="K25:L25">
    <cfRule type="containsErrors" priority="93" dxfId="111">
      <formula>ISERROR(K25)</formula>
    </cfRule>
  </conditionalFormatting>
  <conditionalFormatting sqref="N25">
    <cfRule type="containsErrors" priority="95" dxfId="110">
      <formula>ISERROR(N25)</formula>
    </cfRule>
    <cfRule type="colorScale" priority="94" dxfId="0">
      <colorScale>
        <cfvo type="percent" val="0"/>
        <cfvo type="percent" val="50"/>
        <cfvo type="percent" val="100"/>
        <color rgb="FFF8696B"/>
        <color rgb="FFFFEB84"/>
        <color rgb="FF63BE7B"/>
      </colorScale>
    </cfRule>
  </conditionalFormatting>
  <conditionalFormatting sqref="M25">
    <cfRule type="containsErrors" priority="92" dxfId="110">
      <formula>ISERROR(M25)</formula>
    </cfRule>
    <cfRule type="colorScale" priority="91" dxfId="0">
      <colorScale>
        <cfvo type="percent" val="0"/>
        <cfvo type="percent" val="50"/>
        <cfvo type="percent" val="100"/>
        <color rgb="FFF8696B"/>
        <color rgb="FFFFEB84"/>
        <color rgb="FF63BE7B"/>
      </colorScale>
    </cfRule>
  </conditionalFormatting>
  <conditionalFormatting sqref="M24">
    <cfRule type="containsErrors" priority="90" dxfId="110">
      <formula>ISERROR(M24)</formula>
    </cfRule>
    <cfRule type="colorScale" priority="89" dxfId="0">
      <colorScale>
        <cfvo type="percent" val="0"/>
        <cfvo type="percent" val="50"/>
        <cfvo type="percent" val="100"/>
        <color rgb="FFF8696B"/>
        <color rgb="FFFFEB84"/>
        <color rgb="FF63BE7B"/>
      </colorScale>
    </cfRule>
  </conditionalFormatting>
  <conditionalFormatting sqref="M23">
    <cfRule type="containsErrors" priority="88" dxfId="110">
      <formula>ISERROR(M23)</formula>
    </cfRule>
    <cfRule type="colorScale" priority="87" dxfId="0">
      <colorScale>
        <cfvo type="percent" val="0"/>
        <cfvo type="percent" val="50"/>
        <cfvo type="percent" val="100"/>
        <color rgb="FFF8696B"/>
        <color rgb="FFFFEB84"/>
        <color rgb="FF63BE7B"/>
      </colorScale>
    </cfRule>
  </conditionalFormatting>
  <conditionalFormatting sqref="O30">
    <cfRule type="containsErrors" priority="86" dxfId="111">
      <formula>ISERROR(O30)</formula>
    </cfRule>
  </conditionalFormatting>
  <conditionalFormatting sqref="M30">
    <cfRule type="containsErrors" priority="85" dxfId="110">
      <formula>ISERROR(M30)</formula>
    </cfRule>
    <cfRule type="colorScale" priority="84" dxfId="0">
      <colorScale>
        <cfvo type="percent" val="0"/>
        <cfvo type="percent" val="50"/>
        <cfvo type="percent" val="100"/>
        <color rgb="FFF8696B"/>
        <color rgb="FFFFEB84"/>
        <color rgb="FF63BE7B"/>
      </colorScale>
    </cfRule>
  </conditionalFormatting>
  <conditionalFormatting sqref="N30">
    <cfRule type="containsErrors" priority="79" dxfId="110">
      <formula>ISERROR(N30)</formula>
    </cfRule>
    <cfRule type="colorScale" priority="78" dxfId="0">
      <colorScale>
        <cfvo type="percent" val="0"/>
        <cfvo type="percent" val="50"/>
        <cfvo type="percent" val="100"/>
        <color rgb="FFF8696B"/>
        <color rgb="FFFFEB84"/>
        <color rgb="FF63BE7B"/>
      </colorScale>
    </cfRule>
  </conditionalFormatting>
  <conditionalFormatting sqref="M15">
    <cfRule type="containsErrors" priority="73" dxfId="110">
      <formula>ISERROR(M15)</formula>
    </cfRule>
    <cfRule type="colorScale" priority="72" dxfId="0">
      <colorScale>
        <cfvo type="percent" val="0"/>
        <cfvo type="percent" val="50"/>
        <cfvo type="percent" val="100"/>
        <color rgb="FFF8696B"/>
        <color rgb="FFFFEB84"/>
        <color rgb="FF63BE7B"/>
      </colorScale>
    </cfRule>
  </conditionalFormatting>
  <conditionalFormatting sqref="N15">
    <cfRule type="containsErrors" priority="75" dxfId="110">
      <formula>ISERROR(N15)</formula>
    </cfRule>
    <cfRule type="colorScale" priority="74" dxfId="0">
      <colorScale>
        <cfvo type="percent" val="0"/>
        <cfvo type="percent" val="50"/>
        <cfvo type="percent" val="100"/>
        <color rgb="FFF8696B"/>
        <color rgb="FFFFEB84"/>
        <color rgb="FF63BE7B"/>
      </colorScale>
    </cfRule>
  </conditionalFormatting>
  <conditionalFormatting sqref="N16">
    <cfRule type="containsErrors" priority="77" dxfId="110">
      <formula>ISERROR(N16)</formula>
    </cfRule>
    <cfRule type="colorScale" priority="76" dxfId="0">
      <colorScale>
        <cfvo type="percent" val="0"/>
        <cfvo type="percent" val="50"/>
        <cfvo type="percent" val="100"/>
        <color rgb="FFF8696B"/>
        <color rgb="FFFFEB84"/>
        <color rgb="FF63BE7B"/>
      </colorScale>
    </cfRule>
  </conditionalFormatting>
  <conditionalFormatting sqref="M16">
    <cfRule type="containsErrors" priority="71" dxfId="110">
      <formula>ISERROR(M16)</formula>
    </cfRule>
    <cfRule type="colorScale" priority="70" dxfId="0">
      <colorScale>
        <cfvo type="percent" val="0"/>
        <cfvo type="percent" val="50"/>
        <cfvo type="percent" val="100"/>
        <color rgb="FFF8696B"/>
        <color rgb="FFFFEB84"/>
        <color rgb="FF63BE7B"/>
      </colorScale>
    </cfRule>
  </conditionalFormatting>
  <conditionalFormatting sqref="K16">
    <cfRule type="containsErrors" priority="69" dxfId="111">
      <formula>ISERROR(K16)</formula>
    </cfRule>
  </conditionalFormatting>
  <conditionalFormatting sqref="N20">
    <cfRule type="containsErrors" priority="62" dxfId="110">
      <formula>ISERROR(N20)</formula>
    </cfRule>
    <cfRule type="colorScale" priority="61" dxfId="0">
      <colorScale>
        <cfvo type="percent" val="0"/>
        <cfvo type="percent" val="50"/>
        <cfvo type="percent" val="100"/>
        <color rgb="FFF8696B"/>
        <color rgb="FFFFEB84"/>
        <color rgb="FF63BE7B"/>
      </colorScale>
    </cfRule>
  </conditionalFormatting>
  <conditionalFormatting sqref="N17:N19">
    <cfRule type="containsErrors" priority="66" dxfId="110">
      <formula>ISERROR(N17)</formula>
    </cfRule>
    <cfRule type="colorScale" priority="65" dxfId="0">
      <colorScale>
        <cfvo type="percent" val="0"/>
        <cfvo type="percent" val="50"/>
        <cfvo type="percent" val="100"/>
        <color rgb="FFF8696B"/>
        <color rgb="FFFFEB84"/>
        <color rgb="FF63BE7B"/>
      </colorScale>
    </cfRule>
  </conditionalFormatting>
  <conditionalFormatting sqref="M17:M19">
    <cfRule type="containsErrors" priority="68" dxfId="110">
      <formula>ISERROR(M17)</formula>
    </cfRule>
    <cfRule type="colorScale" priority="67" dxfId="0">
      <colorScale>
        <cfvo type="percent" val="0"/>
        <cfvo type="percent" val="50"/>
        <cfvo type="percent" val="100"/>
        <color rgb="FFF8696B"/>
        <color rgb="FFFFEB84"/>
        <color rgb="FF63BE7B"/>
      </colorScale>
    </cfRule>
  </conditionalFormatting>
  <conditionalFormatting sqref="M20">
    <cfRule type="containsErrors" priority="64" dxfId="110">
      <formula>ISERROR(M20)</formula>
    </cfRule>
    <cfRule type="colorScale" priority="63" dxfId="0">
      <colorScale>
        <cfvo type="percent" val="0"/>
        <cfvo type="percent" val="50"/>
        <cfvo type="percent" val="100"/>
        <color rgb="FFF8696B"/>
        <color rgb="FFFFEB84"/>
        <color rgb="FF63BE7B"/>
      </colorScale>
    </cfRule>
  </conditionalFormatting>
  <conditionalFormatting sqref="M21">
    <cfRule type="containsErrors" priority="60" dxfId="110">
      <formula>ISERROR(M21)</formula>
    </cfRule>
    <cfRule type="colorScale" priority="59" dxfId="0">
      <colorScale>
        <cfvo type="percent" val="0"/>
        <cfvo type="percent" val="50"/>
        <cfvo type="percent" val="100"/>
        <color rgb="FFF8696B"/>
        <color rgb="FFFFEB84"/>
        <color rgb="FF63BE7B"/>
      </colorScale>
    </cfRule>
  </conditionalFormatting>
  <conditionalFormatting sqref="M22">
    <cfRule type="containsErrors" priority="58" dxfId="110">
      <formula>ISERROR(M22)</formula>
    </cfRule>
    <cfRule type="colorScale" priority="57" dxfId="0">
      <colorScale>
        <cfvo type="percent" val="0"/>
        <cfvo type="percent" val="50"/>
        <cfvo type="percent" val="100"/>
        <color rgb="FFF8696B"/>
        <color rgb="FFFFEB84"/>
        <color rgb="FF63BE7B"/>
      </colorScale>
    </cfRule>
  </conditionalFormatting>
  <conditionalFormatting sqref="N21:N22">
    <cfRule type="containsErrors" priority="56" dxfId="110">
      <formula>ISERROR(N21)</formula>
    </cfRule>
    <cfRule type="colorScale" priority="55" dxfId="0">
      <colorScale>
        <cfvo type="percent" val="0"/>
        <cfvo type="percent" val="50"/>
        <cfvo type="percent" val="100"/>
        <color rgb="FFF8696B"/>
        <color rgb="FFFFEB84"/>
        <color rgb="FF63BE7B"/>
      </colorScale>
    </cfRule>
  </conditionalFormatting>
  <conditionalFormatting sqref="O28">
    <cfRule type="containsErrors" priority="30" dxfId="111">
      <formula>ISERROR(O28)</formula>
    </cfRule>
  </conditionalFormatting>
  <conditionalFormatting sqref="K28">
    <cfRule type="containsErrors" priority="12" dxfId="111">
      <formula>ISERROR(K28)</formula>
    </cfRule>
  </conditionalFormatting>
  <conditionalFormatting sqref="O29">
    <cfRule type="containsErrors" priority="23" dxfId="111">
      <formula>ISERROR(O29)</formula>
    </cfRule>
  </conditionalFormatting>
  <conditionalFormatting sqref="K29">
    <cfRule type="containsErrors" priority="6" dxfId="111">
      <formula>ISERROR(K29)</formula>
    </cfRule>
  </conditionalFormatting>
  <conditionalFormatting sqref="L29">
    <cfRule type="containsErrors" priority="5" dxfId="111">
      <formula>ISERROR(L29)</formula>
    </cfRule>
  </conditionalFormatting>
  <conditionalFormatting sqref="M28">
    <cfRule type="containsErrors" priority="16" dxfId="110">
      <formula>ISERROR(M28)</formula>
    </cfRule>
    <cfRule type="colorScale" priority="15" dxfId="0">
      <colorScale>
        <cfvo type="percent" val="0"/>
        <cfvo type="percent" val="50"/>
        <cfvo type="percent" val="100"/>
        <color rgb="FFF8696B"/>
        <color rgb="FFFFEB84"/>
        <color rgb="FF63BE7B"/>
      </colorScale>
    </cfRule>
  </conditionalFormatting>
  <conditionalFormatting sqref="N28">
    <cfRule type="containsErrors" priority="14" dxfId="110">
      <formula>ISERROR(N28)</formula>
    </cfRule>
    <cfRule type="colorScale" priority="13" dxfId="0">
      <colorScale>
        <cfvo type="percent" val="0"/>
        <cfvo type="percent" val="50"/>
        <cfvo type="percent" val="100"/>
        <color rgb="FFF8696B"/>
        <color rgb="FFFFEB84"/>
        <color rgb="FF63BE7B"/>
      </colorScale>
    </cfRule>
  </conditionalFormatting>
  <conditionalFormatting sqref="L28">
    <cfRule type="containsErrors" priority="11" dxfId="111">
      <formula>ISERROR(L28)</formula>
    </cfRule>
  </conditionalFormatting>
  <conditionalFormatting sqref="M29">
    <cfRule type="containsErrors" priority="10" dxfId="110">
      <formula>ISERROR(M29)</formula>
    </cfRule>
    <cfRule type="colorScale" priority="9" dxfId="0">
      <colorScale>
        <cfvo type="percent" val="0"/>
        <cfvo type="percent" val="50"/>
        <cfvo type="percent" val="100"/>
        <color rgb="FFF8696B"/>
        <color rgb="FFFFEB84"/>
        <color rgb="FF63BE7B"/>
      </colorScale>
    </cfRule>
  </conditionalFormatting>
  <conditionalFormatting sqref="N29">
    <cfRule type="containsErrors" priority="8" dxfId="110">
      <formula>ISERROR(N29)</formula>
    </cfRule>
    <cfRule type="colorScale" priority="7" dxfId="0">
      <colorScale>
        <cfvo type="percent" val="0"/>
        <cfvo type="percent" val="50"/>
        <cfvo type="percent" val="100"/>
        <color rgb="FFF8696B"/>
        <color rgb="FFFFEB84"/>
        <color rgb="FF63BE7B"/>
      </colorScale>
    </cfRule>
  </conditionalFormatting>
  <conditionalFormatting sqref="M31">
    <cfRule type="containsErrors" priority="4" dxfId="110">
      <formula>ISERROR(M31)</formula>
    </cfRule>
    <cfRule type="colorScale" priority="3" dxfId="0">
      <colorScale>
        <cfvo type="percent" val="0"/>
        <cfvo type="percent" val="50"/>
        <cfvo type="percent" val="100"/>
        <color rgb="FFF8696B"/>
        <color rgb="FFFFEB84"/>
        <color rgb="FF63BE7B"/>
      </colorScale>
    </cfRule>
  </conditionalFormatting>
  <conditionalFormatting sqref="N31">
    <cfRule type="containsErrors" priority="2" dxfId="110">
      <formula>ISERROR(N31)</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41" scale="4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patricia santamaria</cp:lastModifiedBy>
  <cp:lastPrinted>2021-01-30T00:39:01Z</cp:lastPrinted>
  <dcterms:created xsi:type="dcterms:W3CDTF">2013-03-06T19:46:12Z</dcterms:created>
  <dcterms:modified xsi:type="dcterms:W3CDTF">2021-02-01T03:39:11Z</dcterms:modified>
  <cp:category/>
  <cp:version/>
  <cp:contentType/>
  <cp:contentStatus/>
</cp:coreProperties>
</file>